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320" tabRatio="914" activeTab="5"/>
  </bookViews>
  <sheets>
    <sheet name="Page de garde" sheetId="1" r:id="rId1"/>
    <sheet name="Pièces à joindre" sheetId="2" r:id="rId2"/>
    <sheet name="Demande de soutien" sheetId="3" r:id="rId3"/>
    <sheet name="Renseignements" sheetId="4" r:id="rId4"/>
    <sheet name="Structure" sheetId="5" r:id="rId5"/>
    <sheet name="Activités" sheetId="6" r:id="rId6"/>
    <sheet name="Budget d'investissement 2021" sheetId="7" r:id="rId7"/>
    <sheet name="Budg. fonctionnement 2021-22-23" sheetId="8" r:id="rId8"/>
    <sheet name="ExportDonnees_ne rien saisir" sheetId="9" r:id="rId9"/>
  </sheets>
  <definedNames>
    <definedName name="_xlfn.SINGLE" hidden="1">#NAME?</definedName>
    <definedName name="_xlnm.Print_Area" localSheetId="6">'Budget d''investissement 2021'!$B$1:$G$24</definedName>
  </definedNames>
  <calcPr fullCalcOnLoad="1"/>
</workbook>
</file>

<file path=xl/sharedStrings.xml><?xml version="1.0" encoding="utf-8"?>
<sst xmlns="http://schemas.openxmlformats.org/spreadsheetml/2006/main" count="626" uniqueCount="439">
  <si>
    <t xml:space="preserve"> </t>
  </si>
  <si>
    <t xml:space="preserve">  Pour l’envoi de fichiers électroniques volumineux, merci d’utiliser le service :</t>
  </si>
  <si>
    <t xml:space="preserve">Je soussigné(e) </t>
  </si>
  <si>
    <t>(nom, prénom)</t>
  </si>
  <si>
    <t>en tant que</t>
  </si>
  <si>
    <t xml:space="preserve">(qualité) </t>
  </si>
  <si>
    <t xml:space="preserve">Fait à </t>
  </si>
  <si>
    <t>le</t>
  </si>
  <si>
    <t>Signature et cachet du demandeur</t>
  </si>
  <si>
    <t>Monsieur le Directeur général des médias et des industries culturelles</t>
  </si>
  <si>
    <t>Ministère de la culture</t>
  </si>
  <si>
    <t>182, rue Saint Honoré</t>
  </si>
  <si>
    <t>75033 PARIS cedex 01</t>
  </si>
  <si>
    <t>Structure</t>
  </si>
  <si>
    <t>Nom ou raison sociale</t>
  </si>
  <si>
    <t>Adresse du siège social</t>
  </si>
  <si>
    <t>N° Siret</t>
  </si>
  <si>
    <t>Code APE</t>
  </si>
  <si>
    <t>Date de création</t>
  </si>
  <si>
    <t>Forme juridique</t>
  </si>
  <si>
    <r>
      <rPr>
        <sz val="12"/>
        <rFont val="Arial"/>
        <family val="2"/>
      </rPr>
      <t xml:space="preserve">Activité, objet social 
</t>
    </r>
    <r>
      <rPr>
        <i/>
        <sz val="12"/>
        <rFont val="Arial"/>
        <family val="2"/>
      </rPr>
      <t>(pour les associations)</t>
    </r>
  </si>
  <si>
    <t>Coordonnées bancaires : n° IBAN (RIB à joindre)</t>
  </si>
  <si>
    <t>Coordonnées bancaires : code BIC</t>
  </si>
  <si>
    <t>Représentant légal signataire de la demande :</t>
  </si>
  <si>
    <t>Nom</t>
  </si>
  <si>
    <t>Prénom</t>
  </si>
  <si>
    <t>Qualité au sein de la structure</t>
  </si>
  <si>
    <t>Numéro de téléphone</t>
  </si>
  <si>
    <t>Adresse électronique</t>
  </si>
  <si>
    <r>
      <rPr>
        <b/>
        <sz val="12"/>
        <rFont val="Arial"/>
        <family val="2"/>
      </rPr>
      <t>Personne à contacter pour la gestion de la demande</t>
    </r>
    <r>
      <rPr>
        <sz val="12"/>
        <rFont val="Arial"/>
        <family val="2"/>
      </rPr>
      <t xml:space="preserve"> 
</t>
    </r>
    <r>
      <rPr>
        <i/>
        <sz val="12"/>
        <rFont val="Arial"/>
        <family val="2"/>
      </rPr>
      <t>(si distincte du représentant légal indiqué ci-dessus)</t>
    </r>
  </si>
  <si>
    <t>Fonction au sein de la structure</t>
  </si>
  <si>
    <t>TOTAL</t>
  </si>
  <si>
    <t>Nom de l’entreprise</t>
  </si>
  <si>
    <t>IBAN</t>
  </si>
  <si>
    <t>BIC</t>
  </si>
  <si>
    <t>Nom Legal</t>
  </si>
  <si>
    <t>Nom Contact</t>
  </si>
  <si>
    <t>Présentation Résumée</t>
  </si>
  <si>
    <t>Aides privées</t>
  </si>
  <si>
    <t>Adresse du site internet de la structure</t>
  </si>
  <si>
    <t>Nom de la structure</t>
  </si>
  <si>
    <t>sous la forme d'une subvention d'un montant de :</t>
  </si>
  <si>
    <t>ai l’honneur de solliciter un soutien dans le cadre de l'appel à projets "Quartiers culturels créatifs"</t>
  </si>
  <si>
    <t>et atteste sur l'honneur de l'exactitude des informations déclarées et des documents fournis à l'appui de ma demande.</t>
  </si>
  <si>
    <t>Locaux</t>
  </si>
  <si>
    <t>Surface totale du ou des bâtiments exploités</t>
  </si>
  <si>
    <t>Propriétaire du ou des bâtiments exploités (si différent du demandeur)</t>
  </si>
  <si>
    <t>Nature juridique de l'occupation du ou des bâtiments exploités (bail, convention de mise à disposition, etc.)</t>
  </si>
  <si>
    <t>&gt;Activité d'accompagnement des professionnels de la culture</t>
  </si>
  <si>
    <t>&gt;Activité de soutien à l’implantation et au développement de commerces culturels indépendants</t>
  </si>
  <si>
    <t>Nombre de commerces participants au projet</t>
  </si>
  <si>
    <t>Nombre d'entreprises résidentes</t>
  </si>
  <si>
    <t>&gt;Activité d'accueil du public</t>
  </si>
  <si>
    <t>Surface du ou des bâtiments ouverte au public</t>
  </si>
  <si>
    <r>
      <t xml:space="preserve">Maturité du Projet :  </t>
    </r>
    <r>
      <rPr>
        <i/>
        <sz val="12"/>
        <rFont val="Arial"/>
        <family val="2"/>
      </rPr>
      <t>( cocher la case correspondante)</t>
    </r>
  </si>
  <si>
    <t xml:space="preserve"> Projet existant </t>
  </si>
  <si>
    <r>
      <t xml:space="preserve">Type de bénéficiaire concerné : </t>
    </r>
    <r>
      <rPr>
        <i/>
        <sz val="12"/>
        <rFont val="Arial"/>
        <family val="2"/>
      </rPr>
      <t>(cocher la case correspondante)</t>
    </r>
  </si>
  <si>
    <t>Structure unique</t>
  </si>
  <si>
    <t>aap.qcc@culture.gouv.fr</t>
  </si>
  <si>
    <t>wetransfer.com</t>
  </si>
  <si>
    <t>Adresse du siège social (si différente)</t>
  </si>
  <si>
    <t>Effectifs (exprimés en équivalent temps-plein)</t>
  </si>
  <si>
    <t>Partenaires du projet présenté</t>
  </si>
  <si>
    <t>Liste des partenaires publics du projet présenté</t>
  </si>
  <si>
    <r>
      <t>o</t>
    </r>
    <r>
      <rPr>
        <sz val="12"/>
        <rFont val="Arial"/>
        <family val="2"/>
      </rPr>
      <t xml:space="preserve"> Organigramme détaillé de la structure et curriculum vitae des membres de l'équipe dirigeante</t>
    </r>
  </si>
  <si>
    <r>
      <t>o</t>
    </r>
    <r>
      <rPr>
        <sz val="12"/>
        <rFont val="Arial"/>
        <family val="2"/>
      </rPr>
      <t xml:space="preserve"> Extrait Kbis de l’année en cours pour les sociétés ou extrait K ou extrait de l’immatriculation au RNA pour les associations avec copie de l’insertion au Journal officiel de l’extrait de la déclaration initiale ou extrait d’immatriculation au répertoire des métiers </t>
    </r>
  </si>
  <si>
    <r>
      <t>o</t>
    </r>
    <r>
      <rPr>
        <sz val="12"/>
        <rFont val="Arial"/>
        <family val="2"/>
      </rPr>
      <t>Fiche de situation au répertoire Sirene de l’INSEE, datée de moins de 3 mois</t>
    </r>
    <r>
      <rPr>
        <i/>
        <sz val="12"/>
        <rFont val="Arial"/>
        <family val="2"/>
      </rPr>
      <t xml:space="preserve"> </t>
    </r>
  </si>
  <si>
    <t>de la structure</t>
  </si>
  <si>
    <t>(nom de la structure)</t>
  </si>
  <si>
    <r>
      <t>Adresse /</t>
    </r>
    <r>
      <rPr>
        <i/>
        <sz val="12"/>
        <rFont val="Arial"/>
        <family val="2"/>
      </rPr>
      <t xml:space="preserve"> numéro et type de voie</t>
    </r>
  </si>
  <si>
    <r>
      <t>Adresse /</t>
    </r>
    <r>
      <rPr>
        <i/>
        <sz val="12"/>
        <rFont val="Arial"/>
        <family val="2"/>
      </rPr>
      <t xml:space="preserve"> code postal</t>
    </r>
  </si>
  <si>
    <r>
      <t>Adresse /</t>
    </r>
    <r>
      <rPr>
        <i/>
        <sz val="12"/>
        <rFont val="Arial"/>
        <family val="2"/>
      </rPr>
      <t xml:space="preserve"> Ville</t>
    </r>
  </si>
  <si>
    <t>Présentation résumée des activités dédiées à l'accueil du public</t>
  </si>
  <si>
    <t>Présentation résumée des activités dédiées à l'accompagnement des entreprises culturelles</t>
  </si>
  <si>
    <t>Présentation résumée des autres activités de la structure</t>
  </si>
  <si>
    <r>
      <rPr>
        <b/>
        <sz val="12"/>
        <rFont val="Arial"/>
        <family val="2"/>
      </rPr>
      <t>o</t>
    </r>
    <r>
      <rPr>
        <sz val="12"/>
        <rFont val="Arial"/>
        <family val="2"/>
      </rPr>
      <t xml:space="preserve"> Justificatif de la régularité de la situation de la structure à l’égard des administrations fiscales et des organismes de sécurité sociale, ainsi que des autres organismes sociaux dont relèvent les personnels employés.</t>
    </r>
  </si>
  <si>
    <r>
      <t xml:space="preserve">o </t>
    </r>
    <r>
      <rPr>
        <sz val="12"/>
        <rFont val="Arial"/>
        <family val="2"/>
      </rPr>
      <t>Statuts de la structure à jour</t>
    </r>
  </si>
  <si>
    <r>
      <t xml:space="preserve">o </t>
    </r>
    <r>
      <rPr>
        <sz val="12"/>
        <rFont val="Arial"/>
        <family val="2"/>
      </rPr>
      <t xml:space="preserve"> Relevé d’identité bancaire ou postal</t>
    </r>
  </si>
  <si>
    <t>LISTE DES PIÈCES À JOINDRE POUR LA CONSTITUTION DU DOSSIER</t>
  </si>
  <si>
    <t>I. Pièces à joindre</t>
  </si>
  <si>
    <t>Remplir les cases colorées en bleu – Le budget doit être à l’équilibre.</t>
  </si>
  <si>
    <t>Merci de ne pas modifier la mise en forme de ce document</t>
  </si>
  <si>
    <t>CHARGES</t>
  </si>
  <si>
    <t>MONTANT</t>
  </si>
  <si>
    <t>RESSOURCES</t>
  </si>
  <si>
    <t>CHARGES DIRECTES</t>
  </si>
  <si>
    <t>RESSOURCES DIRECTES</t>
  </si>
  <si>
    <t>Achats</t>
  </si>
  <si>
    <t>Vente de produits finis, de marchandises, prestations de services</t>
  </si>
  <si>
    <t>Prestations de services</t>
  </si>
  <si>
    <r>
      <rPr>
        <b/>
        <sz val="9"/>
        <rFont val="Arial"/>
        <family val="2"/>
      </rPr>
      <t>Subventions d’exploitation</t>
    </r>
    <r>
      <rPr>
        <b/>
        <sz val="9"/>
        <rFont val="Segoe UI"/>
        <family val="2"/>
      </rPr>
      <t>¹</t>
    </r>
  </si>
  <si>
    <t>Achats matières et fournitures</t>
  </si>
  <si>
    <t>État : préciser le(s) ministère(s), direction(s) ou service(s) déconcentrés sollicité(s)</t>
  </si>
  <si>
    <t>Autres fournitures</t>
  </si>
  <si>
    <t>-</t>
  </si>
  <si>
    <t>Services extérieurs</t>
  </si>
  <si>
    <t>Locations</t>
  </si>
  <si>
    <t>Région(s) :</t>
  </si>
  <si>
    <t>Entretien et réparation</t>
  </si>
  <si>
    <t>Assurance</t>
  </si>
  <si>
    <t>Documentation</t>
  </si>
  <si>
    <t>Département(s) :</t>
  </si>
  <si>
    <t>Autres</t>
  </si>
  <si>
    <t>Autres services extérieurs</t>
  </si>
  <si>
    <t>Rémunérations intermédiaires et honoraires</t>
  </si>
  <si>
    <t>Publicité, publication</t>
  </si>
  <si>
    <t>Déplacements, missions</t>
  </si>
  <si>
    <t>Communes(s) :</t>
  </si>
  <si>
    <t>Services bancaires, autres</t>
  </si>
  <si>
    <t>Organismes sociaux (détailler) :</t>
  </si>
  <si>
    <t>Impôts et taxes</t>
  </si>
  <si>
    <t>Impôts et taxes sur rémunération</t>
  </si>
  <si>
    <t>Fonds européens :</t>
  </si>
  <si>
    <t>Autres impôts et taxes</t>
  </si>
  <si>
    <t>Charges de personnel</t>
  </si>
  <si>
    <t>Rémunération des personnels</t>
  </si>
  <si>
    <t>Charges sociales</t>
  </si>
  <si>
    <t>Autres établissements publics</t>
  </si>
  <si>
    <t>Autres charges de personnel</t>
  </si>
  <si>
    <t>Autres charges de gestion courante</t>
  </si>
  <si>
    <t xml:space="preserve"> Autres produits de gestion courante</t>
  </si>
  <si>
    <t xml:space="preserve"> Charges financières</t>
  </si>
  <si>
    <t>Dont cotisations, dons manuels ou legs</t>
  </si>
  <si>
    <t>Charges exceptionnelles</t>
  </si>
  <si>
    <t>Produits financiers</t>
  </si>
  <si>
    <t>Dotation aux amortissements</t>
  </si>
  <si>
    <t>Reprises sur amortissements et provisions</t>
  </si>
  <si>
    <t>Impôt sur les bénéfices, Participation des salariés</t>
  </si>
  <si>
    <t>Transfert de charges</t>
  </si>
  <si>
    <t>CHARGES INDIRECTES REPARTIES AFFECTEES AU PROJET</t>
  </si>
  <si>
    <t>RESSOURCES PROPRES AFFECTÉES AU PROJET</t>
  </si>
  <si>
    <t>Charges de fonctionnement</t>
  </si>
  <si>
    <t>Frais financier</t>
  </si>
  <si>
    <t>Total des charges</t>
  </si>
  <si>
    <t>Total des produits</t>
  </si>
  <si>
    <t>-Ministère de la culture / AAP QCC</t>
  </si>
  <si>
    <t xml:space="preserve">Budget total 2021 de la structure </t>
  </si>
  <si>
    <t>Présenter ici le budget global 2021 de la structure</t>
  </si>
  <si>
    <t xml:space="preserve">Budget total 2022 de la structure </t>
  </si>
  <si>
    <t xml:space="preserve">Budget total 2023 de la structure </t>
  </si>
  <si>
    <t xml:space="preserve">-Ministère de la culture </t>
  </si>
  <si>
    <t xml:space="preserve">I – Demande de soutien au titre  de l'appel à projets Quartiers culturels créatifs
</t>
  </si>
  <si>
    <t>II – Fiche de renseignements du demandeur</t>
  </si>
  <si>
    <t>III – Présentation de la structure</t>
  </si>
  <si>
    <t>IV – Présentation des activités de la structure</t>
  </si>
  <si>
    <t>Présenter ici le budget prévisionnel 2022 de la structure</t>
  </si>
  <si>
    <t>Présenter ici le budget prévisionnel 2023 de la structure</t>
  </si>
  <si>
    <r>
      <t xml:space="preserve">o </t>
    </r>
    <r>
      <rPr>
        <sz val="12"/>
        <rFont val="Arial"/>
        <family val="2"/>
      </rPr>
      <t xml:space="preserve">Le cas échéant, études de faisabilités réalisées (études technique, d’aménagement, de marché, stratégique du projet, etc.) </t>
    </r>
  </si>
  <si>
    <t>Projet en phase de création</t>
  </si>
  <si>
    <r>
      <t>o</t>
    </r>
    <r>
      <rPr>
        <sz val="12"/>
        <rFont val="Arial"/>
        <family val="2"/>
      </rPr>
      <t xml:space="preserve">  Présent fichier dont l'ensemble des onglets sera dûment complété</t>
    </r>
  </si>
  <si>
    <r>
      <t>o</t>
    </r>
    <r>
      <rPr>
        <sz val="12"/>
        <rFont val="Arial"/>
        <family val="2"/>
      </rPr>
      <t xml:space="preserve"> Liasses fiscales et rapports du commissaire aux comptes sur les deux derniers exercices clos </t>
    </r>
  </si>
  <si>
    <r>
      <t xml:space="preserve">o </t>
    </r>
    <r>
      <rPr>
        <sz val="12"/>
        <rFont val="Arial"/>
        <family val="2"/>
      </rPr>
      <t xml:space="preserve">Plans et descriptif technique et du ou des bâtiments impliqués dans le projet </t>
    </r>
  </si>
  <si>
    <t>Nombre d'ETP de la structure en charge de l'activité dédiée aux commerces culturels</t>
  </si>
  <si>
    <t>Nombre d'ETP de la structure en charge de l'activité dédiée à l'accompagnement des entreprises culturelles</t>
  </si>
  <si>
    <t>Nombre d'ETP de la structure en charge de l'activité d'accueil du public</t>
  </si>
  <si>
    <r>
      <t xml:space="preserve">o </t>
    </r>
    <r>
      <rPr>
        <sz val="12"/>
        <rFont val="Arial"/>
        <family val="2"/>
      </rPr>
      <t xml:space="preserve"> Note de description détaillée du projet, incluant notamment les modalités de gouvernance, la structuration de ses équipes, les objectifs recherchés, les activités développées, notamment dans les 3 domaines définissant l'activité de quartier culturel créatif, les moyens affectés, les effets attendus pour la structure, ses partenaires et l'écosystème culturel dans lequel elle est implantée.</t>
    </r>
  </si>
  <si>
    <r>
      <t xml:space="preserve">o </t>
    </r>
    <r>
      <rPr>
        <sz val="12"/>
        <rFont val="Arial"/>
        <family val="2"/>
      </rPr>
      <t>Note de description détaillée du plan de financement du projet présentant les divers partenaires impliqués et les modalités de leur intervention, et détaillant le volume et la nature des recettes attendues notamment dans les 3 domaines définissant l'activité de quartier culturel créatif.</t>
    </r>
  </si>
  <si>
    <t>Unique</t>
  </si>
  <si>
    <t>Multiple</t>
  </si>
  <si>
    <t>Existant</t>
  </si>
  <si>
    <t>Creation</t>
  </si>
  <si>
    <t>Demandeur</t>
  </si>
  <si>
    <t>Qualité</t>
  </si>
  <si>
    <t>NomStructure</t>
  </si>
  <si>
    <t>MontantDemande</t>
  </si>
  <si>
    <t>DateDemande</t>
  </si>
  <si>
    <t>Adress</t>
  </si>
  <si>
    <t>CP</t>
  </si>
  <si>
    <t>Vill</t>
  </si>
  <si>
    <t>Effectifs</t>
  </si>
  <si>
    <t>Internet</t>
  </si>
  <si>
    <t>Partenaires publics</t>
  </si>
  <si>
    <t>Partenaires privés</t>
  </si>
  <si>
    <t>Surface</t>
  </si>
  <si>
    <t>Propriete</t>
  </si>
  <si>
    <t>Occupation</t>
  </si>
  <si>
    <t>Nombre d'ETP accompagnement</t>
  </si>
  <si>
    <t>Nombre commerces</t>
  </si>
  <si>
    <t>Nombre d'ETP commerce</t>
  </si>
  <si>
    <t>Nombre d'ETP accueil</t>
  </si>
  <si>
    <t>Surface accueil</t>
  </si>
  <si>
    <t>Activitie Accompagnement</t>
  </si>
  <si>
    <t>Activite Commerce</t>
  </si>
  <si>
    <t>Activite Accueil</t>
  </si>
  <si>
    <t>Activite Autres</t>
  </si>
  <si>
    <t>Achats 21</t>
  </si>
  <si>
    <t>Prestations de services 21</t>
  </si>
  <si>
    <t>Achats matières et fournitures 21</t>
  </si>
  <si>
    <t>Autres fournitures 21</t>
  </si>
  <si>
    <t>Services extérieurs 21</t>
  </si>
  <si>
    <t>Locations 21</t>
  </si>
  <si>
    <t>Entretien et réparation 21</t>
  </si>
  <si>
    <t>Assurance 21</t>
  </si>
  <si>
    <t>Documentation 21</t>
  </si>
  <si>
    <t>Autres 21</t>
  </si>
  <si>
    <t>Autres services extérieurs 21</t>
  </si>
  <si>
    <t>Rémunérations intermédiaires et honoraires 21</t>
  </si>
  <si>
    <t>Publicité, publication 21</t>
  </si>
  <si>
    <t>Déplacements, missions 21</t>
  </si>
  <si>
    <t>Services bancaires, autres 21</t>
  </si>
  <si>
    <t>Impôts et taxes 21</t>
  </si>
  <si>
    <t>Impôts et taxes sur rémunération 21</t>
  </si>
  <si>
    <t>Autres impôts et taxes 21</t>
  </si>
  <si>
    <t>Charges de personnel 21</t>
  </si>
  <si>
    <t>Rémunération des personnels 21</t>
  </si>
  <si>
    <t>Charges sociales 21</t>
  </si>
  <si>
    <t>Autres charges de personnel 21</t>
  </si>
  <si>
    <t>Autres charges de gestion courante 21</t>
  </si>
  <si>
    <t xml:space="preserve"> Charges financières 21</t>
  </si>
  <si>
    <t>Charges exceptionnelles 21</t>
  </si>
  <si>
    <t>Dotation aux amortissements 21</t>
  </si>
  <si>
    <t>Impôt sur les bénéfices, Participation des salariés 21</t>
  </si>
  <si>
    <t>CHARGES INDIRECTES REPARTIES AFFECTEES AU PROJET 21</t>
  </si>
  <si>
    <t>Charges de fonctionnement 21</t>
  </si>
  <si>
    <t>Frais financier 21</t>
  </si>
  <si>
    <t>Total des charges 21</t>
  </si>
  <si>
    <t>Part de l'activité Accompagnement dans l'ensemble des charges 21</t>
  </si>
  <si>
    <t>Parts de l'activité Commerces culturels dans l'ensemble des charges 21</t>
  </si>
  <si>
    <t>Part de l'activité d'accueil du public dans l'ensemble des charges 21</t>
  </si>
  <si>
    <t>Vente de produits finis, de marchandises, prestations de services 21</t>
  </si>
  <si>
    <t>Subventions d’exploitation¹ 21</t>
  </si>
  <si>
    <t>État : préciser le(s) ministère(s), direction(s) ou service(s) déconcentrés sollicité(s) 21</t>
  </si>
  <si>
    <t>-Ministère de la culture / AAP QCC 21</t>
  </si>
  <si>
    <t>- 21</t>
  </si>
  <si>
    <t>Région(s) : 21</t>
  </si>
  <si>
    <t>Département(s) : 21</t>
  </si>
  <si>
    <t>Communes(s) : 21</t>
  </si>
  <si>
    <t>Organismes sociaux (détailler) : 21</t>
  </si>
  <si>
    <t>Fonds européens : 21</t>
  </si>
  <si>
    <t>Autres établissements publics 21</t>
  </si>
  <si>
    <t>Aides privées 21</t>
  </si>
  <si>
    <t xml:space="preserve"> Autres produits de gestion courante 21</t>
  </si>
  <si>
    <t>Dont cotisations, dons manuels ou legs 21</t>
  </si>
  <si>
    <t>Produits financiers 21</t>
  </si>
  <si>
    <t>Reprises sur amortissements et provisions 21</t>
  </si>
  <si>
    <t>Transfert de charges 21</t>
  </si>
  <si>
    <t>RESSOURCES PROPRES AFFECTÉES AU PROJET 21</t>
  </si>
  <si>
    <t>Total des produits 21</t>
  </si>
  <si>
    <t>Part de l'activité Accompagnement dans l'ensemble des produits 21</t>
  </si>
  <si>
    <t>Parts de l'activité Commerces culturels dans l'ensemble des produits 21</t>
  </si>
  <si>
    <t>Part de l'activité d'accueil du public dans l'ensemble des produits 21</t>
  </si>
  <si>
    <t>Achats 22</t>
  </si>
  <si>
    <t>Prestations de services 22</t>
  </si>
  <si>
    <t>Achats matières et fournitures 22</t>
  </si>
  <si>
    <t>Autres fournitures 22</t>
  </si>
  <si>
    <t>Services extérieurs 22</t>
  </si>
  <si>
    <t>Locations 22</t>
  </si>
  <si>
    <t>Entretien et réparation 22</t>
  </si>
  <si>
    <t>Assurance 22</t>
  </si>
  <si>
    <t>Documentation 22</t>
  </si>
  <si>
    <t>Autres 22</t>
  </si>
  <si>
    <t>Autres services extérieurs 22</t>
  </si>
  <si>
    <t>Rémunérations intermédiaires et honoraires 22</t>
  </si>
  <si>
    <t>Publicité, publication 22</t>
  </si>
  <si>
    <t>Déplacements, missions 22</t>
  </si>
  <si>
    <t>Services bancaires, autres 22</t>
  </si>
  <si>
    <t>Impôts et taxes 22</t>
  </si>
  <si>
    <t>Impôts et taxes sur rémunération 22</t>
  </si>
  <si>
    <t>Autres impôts et taxes 22</t>
  </si>
  <si>
    <t>Charges de personnel 22</t>
  </si>
  <si>
    <t>Rémunération des personnels 22</t>
  </si>
  <si>
    <t>Charges sociales 22</t>
  </si>
  <si>
    <t>Autres charges de personnel 22</t>
  </si>
  <si>
    <t>Autres charges de gestion courante 22</t>
  </si>
  <si>
    <t xml:space="preserve"> Charges financières 22</t>
  </si>
  <si>
    <t>Charges exceptionnelles 22</t>
  </si>
  <si>
    <t>Dotation aux amortissements 22</t>
  </si>
  <si>
    <t>Impôt sur les bénéfices, Participation des salariés 22</t>
  </si>
  <si>
    <t>CHARGES INDIRECTES REPARTIES AFFECTEES AU PROJET 22</t>
  </si>
  <si>
    <t>Charges de fonctionnement 22</t>
  </si>
  <si>
    <t>Frais financier 22</t>
  </si>
  <si>
    <t>Total des charges 22</t>
  </si>
  <si>
    <t>Part de l'activité Accompagnement dans l'ensemble des charges 22</t>
  </si>
  <si>
    <t>Parts de l'activité Commerces culturels dans l'ensemble des charges 22</t>
  </si>
  <si>
    <t>Part de l'activité d'accueil du public dans l'ensemble des charges 22</t>
  </si>
  <si>
    <t>Vente de produits finis, de marchandises, prestations de services 22</t>
  </si>
  <si>
    <t>Subventions d’exploitation¹ 22</t>
  </si>
  <si>
    <t>État : préciser le(s) ministère(s), direction(s) ou service(s) déconcentrés sollicité(s) 22</t>
  </si>
  <si>
    <t>-Ministère de la culture / AAP QCC 22</t>
  </si>
  <si>
    <t>Région(s) : 22</t>
  </si>
  <si>
    <t>Département(s) : 22</t>
  </si>
  <si>
    <t>Communes(s) : 22</t>
  </si>
  <si>
    <t>Organismes sociaux (détailler) : 22</t>
  </si>
  <si>
    <t>Fonds européens : 22</t>
  </si>
  <si>
    <t>Autres établissements publics 22</t>
  </si>
  <si>
    <t>Aides privées 22</t>
  </si>
  <si>
    <t xml:space="preserve"> Autres produits de gestion courante 22</t>
  </si>
  <si>
    <t>Dont cotisations, dons manuels ou legs 22</t>
  </si>
  <si>
    <t>Produits financiers 22</t>
  </si>
  <si>
    <t>Reprises sur amortissements et provisions 22</t>
  </si>
  <si>
    <t>Transfert de charges 22</t>
  </si>
  <si>
    <t>RESSOURCES PROPRES AFFECTÉES AU PROJET 22</t>
  </si>
  <si>
    <t>Total des produits 22</t>
  </si>
  <si>
    <t>Part de l'activité Accompagnement dans l'ensemble des produits 22</t>
  </si>
  <si>
    <t>Parts de l'activité Commerces culturels dans l'ensemble des produits 22</t>
  </si>
  <si>
    <t>Part de l'activité d'accueil du public dans l'ensemble des produits 22</t>
  </si>
  <si>
    <t>Achats 23</t>
  </si>
  <si>
    <t>Prestations de services 23</t>
  </si>
  <si>
    <t>Achats matières et fournitures 23</t>
  </si>
  <si>
    <t>Autres fournitures 23</t>
  </si>
  <si>
    <t>Services extérieurs 23</t>
  </si>
  <si>
    <t>Locations 23</t>
  </si>
  <si>
    <t>Entretien et réparation 23</t>
  </si>
  <si>
    <t>Assurance 23</t>
  </si>
  <si>
    <t>Documentation 23</t>
  </si>
  <si>
    <t>Autres 23</t>
  </si>
  <si>
    <t>Autres services extérieurs 23</t>
  </si>
  <si>
    <t>Rémunérations intermédiaires et honoraires 23</t>
  </si>
  <si>
    <t>Publicité, publication 23</t>
  </si>
  <si>
    <t>Déplacements, missions 23</t>
  </si>
  <si>
    <t>Services bancaires, autres 23</t>
  </si>
  <si>
    <t>Impôts et taxes 23</t>
  </si>
  <si>
    <t>Impôts et taxes sur rémunération 23</t>
  </si>
  <si>
    <t>Autres impôts et taxes 23</t>
  </si>
  <si>
    <t>Charges de personnel 23</t>
  </si>
  <si>
    <t>Rémunération des personnels 23</t>
  </si>
  <si>
    <t>Charges sociales 23</t>
  </si>
  <si>
    <t>Autres charges de personnel 23</t>
  </si>
  <si>
    <t>Autres charges de gestion courante 23</t>
  </si>
  <si>
    <t xml:space="preserve"> Charges financières 23</t>
  </si>
  <si>
    <t>Charges exceptionnelles 23</t>
  </si>
  <si>
    <t>Dotation aux amortissements 23</t>
  </si>
  <si>
    <t>Impôt sur les bénéfices, Participation des salariés 23</t>
  </si>
  <si>
    <t>CHARGES INDIRECTES REPARTIES AFFECTEES AU PROJET 23</t>
  </si>
  <si>
    <t>Charges de fonctionnement 23</t>
  </si>
  <si>
    <t>Frais financier 23</t>
  </si>
  <si>
    <t>Total des charges 23</t>
  </si>
  <si>
    <t>Part de l'activité Accompagnement dans l'ensemble des charges 23</t>
  </si>
  <si>
    <t>Parts de l'activité Commerces culturels dans l'ensemble des charges 23</t>
  </si>
  <si>
    <t>Part de l'activité d'accueil du public dans l'ensemble des charges 23</t>
  </si>
  <si>
    <t>Vente de produits finis, de marchandises, prestations de services 23</t>
  </si>
  <si>
    <t>Subventions d’exploitation¹ 23</t>
  </si>
  <si>
    <t>État : préciser le(s) ministère(s), direction(s) ou service(s) déconcentrés sollicité(s) 23</t>
  </si>
  <si>
    <t>-Ministère de la culture / AAP QCC 23</t>
  </si>
  <si>
    <t>Région(s) : 23</t>
  </si>
  <si>
    <t>Département(s) : 23</t>
  </si>
  <si>
    <t>Communes(s) : 23</t>
  </si>
  <si>
    <t>Organismes sociaux (détailler) : 23</t>
  </si>
  <si>
    <t>Fonds européens : 23</t>
  </si>
  <si>
    <t>Autres établissements publics 23</t>
  </si>
  <si>
    <t>Aides privées 23</t>
  </si>
  <si>
    <t xml:space="preserve"> Autres produits de gestion courante 23</t>
  </si>
  <si>
    <t>Dont cotisations, dons manuels ou legs 23</t>
  </si>
  <si>
    <t>Produits financiers 23</t>
  </si>
  <si>
    <t>Reprises sur amortissements et provisions 23</t>
  </si>
  <si>
    <t>Transfert de charges 23</t>
  </si>
  <si>
    <t>RESSOURCES PROPRES AFFECTÉES AU PROJET 23</t>
  </si>
  <si>
    <t>Total des produits 23</t>
  </si>
  <si>
    <t>Part de l'activité Accompagnement dans l'ensemble des produits 23</t>
  </si>
  <si>
    <t>Parts de l'activité Commerces culturels dans l'ensemble des produits 23</t>
  </si>
  <si>
    <t>Part de l'activité d'accueil du public dans l'ensemble des produits 23</t>
  </si>
  <si>
    <t>Part de l'activité Accompagnement dans l'ensemble des charges 2021</t>
  </si>
  <si>
    <t>Parts de l'activité Commerces culturels dans l'ensemble des charges 2021</t>
  </si>
  <si>
    <t>Part de l'activité d'accueil du public dans l'ensemble des charges 2021</t>
  </si>
  <si>
    <t>Part de l'activité Accompagnement dans l'ensemble des produits 2021</t>
  </si>
  <si>
    <t>Parts de l'activité Commerces culturels dans l'ensemble des produits 2021</t>
  </si>
  <si>
    <t>Part de l'activité d'accueil du public dans l'ensemble des produits 2021</t>
  </si>
  <si>
    <t>Part de l'activité Accompagnement dans l'ensemble des charges 2022</t>
  </si>
  <si>
    <t>Parts de l'activité Commerces culturels dans l'ensemble des charges 2022</t>
  </si>
  <si>
    <t>Part de l'activité d'accueil du public dans l'ensemble des charges 2022</t>
  </si>
  <si>
    <t>Part de l'activité Accompagnement dans l'ensemble des produits 2022</t>
  </si>
  <si>
    <t>Parts de l'activité Commerces culturels dans l'ensemble des produits 2022</t>
  </si>
  <si>
    <t>Part de l'activité d'accueil du public dans l'ensemble des produits 2022</t>
  </si>
  <si>
    <t>Part de l'activité Accompagnement dans l'ensemble des charges 2023</t>
  </si>
  <si>
    <t>Parts de l'activité Commerces culturels dans l'ensemble des charges 2023</t>
  </si>
  <si>
    <t>Part de l'activité d'accueil du public dans l'ensemble des charges 2023</t>
  </si>
  <si>
    <t>Part de l'activité Accompagnement dans l'ensemble des produits 2023</t>
  </si>
  <si>
    <t>Parts de l'activité Commerces culturels dans l'ensemble des produits 2023</t>
  </si>
  <si>
    <t>Part de l'activité d'accueil du public dans l'ensemble des produits 2023</t>
  </si>
  <si>
    <r>
      <t>o</t>
    </r>
    <r>
      <rPr>
        <sz val="12"/>
        <rFont val="Arial"/>
        <family val="2"/>
      </rPr>
      <t xml:space="preserve"> Cartographie descriptive des commerces culturels implantés dans la zone de chalandise de la structure.</t>
    </r>
  </si>
  <si>
    <t>Liste et nature des parteniares privés du projet présenté</t>
  </si>
  <si>
    <t>Réseau ou groupement de structures multiples</t>
  </si>
  <si>
    <r>
      <t xml:space="preserve">Présentation résumée de la structure 
</t>
    </r>
    <r>
      <rPr>
        <sz val="12"/>
        <rFont val="Arial"/>
        <family val="2"/>
      </rPr>
      <t>(historique du projet, forme juridique choisie, gouvernance, situation financière, partenaires, chiffres clés, etc.)</t>
    </r>
  </si>
  <si>
    <r>
      <t xml:space="preserve">Présentation résumée du territoire d'implantation
</t>
    </r>
    <r>
      <rPr>
        <sz val="12"/>
        <rFont val="Arial"/>
        <family val="2"/>
      </rPr>
      <t>(caractéristiques sociaux-économiques du territoire, structures et commerces culturels qui y sont implantés, modalités de structuration et de coopération avec les acteurs locaux, etc.)</t>
    </r>
  </si>
  <si>
    <t>Territoire</t>
  </si>
  <si>
    <t>DEPENSES</t>
  </si>
  <si>
    <t>RECETTES</t>
  </si>
  <si>
    <t>Recettes générées par l'investissement</t>
  </si>
  <si>
    <t>Fonds propres</t>
  </si>
  <si>
    <t>Emprunts</t>
  </si>
  <si>
    <t>Crédit-Bail</t>
  </si>
  <si>
    <t>Ministère de la culture / AAP QCC</t>
  </si>
  <si>
    <t>Etat/autre</t>
  </si>
  <si>
    <t>Région</t>
  </si>
  <si>
    <t>Département</t>
  </si>
  <si>
    <t>Commune ou groupement de communes</t>
  </si>
  <si>
    <t>Fonds européens</t>
  </si>
  <si>
    <t>Etablissements publics</t>
  </si>
  <si>
    <t>Détail des dépenses</t>
  </si>
  <si>
    <t>Détail des recettes</t>
  </si>
  <si>
    <t>Travaux/aménagement des locaux</t>
  </si>
  <si>
    <t>Matériel/équipement des locaux</t>
  </si>
  <si>
    <t>Fonctionnement / quote-part du salaire de la personne en charge du développement du QCC</t>
  </si>
  <si>
    <t>Communication et promotion</t>
  </si>
  <si>
    <t>Remplir les cases sur fond bleu</t>
  </si>
  <si>
    <t>Remplir les cases sur fond bleu – Le budget doit être à l’équilibre.</t>
  </si>
  <si>
    <t>AUTOFINANCEMENT</t>
  </si>
  <si>
    <t>TOTAL Dépenses - Recettes</t>
  </si>
  <si>
    <t>TOTAL Ressources + Autofinancement</t>
  </si>
  <si>
    <t>Renseigner les 2 cadres sur fond bleu ci-dessous</t>
  </si>
  <si>
    <t>Renseigner les 4 cadres sur fond bleu ci-dessous</t>
  </si>
  <si>
    <r>
      <t xml:space="preserve">- </t>
    </r>
    <r>
      <rPr>
        <b/>
        <u val="single"/>
        <sz val="12"/>
        <rFont val="Arial"/>
        <family val="2"/>
      </rPr>
      <t>par courriel</t>
    </r>
    <r>
      <rPr>
        <b/>
        <sz val="12"/>
        <rFont val="Arial"/>
        <family val="2"/>
      </rPr>
      <t xml:space="preserve"> </t>
    </r>
    <r>
      <rPr>
        <sz val="12"/>
        <rFont val="Arial"/>
        <family val="2"/>
      </rPr>
      <t>(formulaire de demande, notes de présentation du projet et de présentation du plan de financement et pièces justificatives) à l’adresse suivante :</t>
    </r>
  </si>
  <si>
    <t>Ministere autre 21</t>
  </si>
  <si>
    <t>Ministere Autre 22</t>
  </si>
  <si>
    <t>Minister Autre 23</t>
  </si>
  <si>
    <t>Montant 2021</t>
  </si>
  <si>
    <t>Budget Travaux21</t>
  </si>
  <si>
    <t>Budget Materiel21</t>
  </si>
  <si>
    <t>Budget Fonctionnement21</t>
  </si>
  <si>
    <t>Budget Comm21</t>
  </si>
  <si>
    <t>Budget Autres21</t>
  </si>
  <si>
    <t>Budget Travaux22</t>
  </si>
  <si>
    <t>Budget Materiel22</t>
  </si>
  <si>
    <t>Budget Fonctionnement22</t>
  </si>
  <si>
    <t>Budget Comm22</t>
  </si>
  <si>
    <t>Budget Autres22</t>
  </si>
  <si>
    <t>Recettes21</t>
  </si>
  <si>
    <t>Recettes22</t>
  </si>
  <si>
    <t>Fonds propres21</t>
  </si>
  <si>
    <t>Emprunts21</t>
  </si>
  <si>
    <t>Crédit-Bail21</t>
  </si>
  <si>
    <t>Autres21</t>
  </si>
  <si>
    <t>Fonds propres22</t>
  </si>
  <si>
    <t>Emprunts22</t>
  </si>
  <si>
    <t>Crédit-Bail22</t>
  </si>
  <si>
    <t>Autres22</t>
  </si>
  <si>
    <t>Subv21</t>
  </si>
  <si>
    <t>Subv22</t>
  </si>
  <si>
    <r>
      <t>II. Documents à produire</t>
    </r>
    <r>
      <rPr>
        <b/>
        <sz val="10"/>
        <rFont val="Arial"/>
        <family val="2"/>
      </rPr>
      <t xml:space="preserve"> </t>
    </r>
    <r>
      <rPr>
        <sz val="10"/>
        <rFont val="Arial"/>
        <family val="2"/>
      </rPr>
      <t>(en sus des informations synthétiques à renseigner dans les onglets Structure, Activités, Budget QCC et Budget fonctionnement)</t>
    </r>
  </si>
  <si>
    <t xml:space="preserve">euros, </t>
  </si>
  <si>
    <t>APPEL A PROJETS SOUTIEN AUX QUARTIERS CULTURELS CREATIFS</t>
  </si>
  <si>
    <r>
      <t>Contact</t>
    </r>
    <r>
      <rPr>
        <b/>
        <sz val="12"/>
        <rFont val="Arial"/>
        <family val="2"/>
      </rPr>
      <t xml:space="preserve"> : Délégation aux entreprises culturelles 
                Tél : 01.40.15.37.26</t>
    </r>
  </si>
  <si>
    <t>L’ordre et la présentation de ce formulaire ne doivent pas être modifiés, MERCI.</t>
  </si>
  <si>
    <t xml:space="preserve">V – Budget d'investissement prévisionnel du projet QCC </t>
  </si>
  <si>
    <r>
      <t>NB : le montant de la demande est limité à 300 000€,</t>
    </r>
    <r>
      <rPr>
        <b/>
        <sz val="12"/>
        <rFont val="Arial"/>
        <family val="2"/>
      </rPr>
      <t xml:space="preserve"> </t>
    </r>
    <r>
      <rPr>
        <b/>
        <u val="single"/>
        <sz val="12"/>
        <rFont val="Arial"/>
        <family val="2"/>
      </rPr>
      <t>dans la limite d’une aide plafonnée à 150 000 € par an</t>
    </r>
    <r>
      <rPr>
        <sz val="12"/>
        <rFont val="Arial"/>
        <family val="2"/>
      </rPr>
      <t xml:space="preserve"> pendant la durée de validité du présent dispositif et à 40 % du budget annuel total du projet présenté.</t>
    </r>
  </si>
  <si>
    <t>VI – Budget de fonctionnement de la structure (2021/2022/2023)</t>
  </si>
  <si>
    <r>
      <t xml:space="preserve">Le dossier </t>
    </r>
    <r>
      <rPr>
        <b/>
        <u val="single"/>
        <sz val="12"/>
        <rFont val="Arial"/>
        <family val="2"/>
      </rPr>
      <t>complet</t>
    </r>
    <r>
      <rPr>
        <sz val="12"/>
        <rFont val="Arial"/>
        <family val="2"/>
      </rPr>
      <t xml:space="preserve"> </t>
    </r>
    <r>
      <rPr>
        <b/>
        <sz val="12"/>
        <rFont val="Arial"/>
        <family val="2"/>
      </rPr>
      <t>de demande d’aide doit être adressé :</t>
    </r>
  </si>
  <si>
    <r>
      <t xml:space="preserve">o </t>
    </r>
    <r>
      <rPr>
        <sz val="12"/>
        <rFont val="Arial"/>
        <family val="2"/>
      </rPr>
      <t>Budget global 2021 de la structure</t>
    </r>
  </si>
  <si>
    <t>Présentation résumée des activités dédiées aux commerces culturels indépendants (en articulation avec le réseau local)</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</si>
</sst>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dd/mm/yy"/>
    <numFmt numFmtId="167" formatCode="#\ ?/?"/>
    <numFmt numFmtId="168" formatCode="#,##0.00\ [$€-40C];\-#,##0.00\ [$€-40C]"/>
    <numFmt numFmtId="169" formatCode="#,##0.00\ [$€-40C];[Red]\-#,##0.00\ [$€-40C]"/>
    <numFmt numFmtId="170" formatCode="#,##0.00&quot; €&quot;"/>
    <numFmt numFmtId="171" formatCode="&quot;Vrai&quot;;&quot;Vrai&quot;;&quot;Faux&quot;"/>
    <numFmt numFmtId="172" formatCode="&quot;Actif&quot;;&quot;Actif&quot;;&quot;Inactif&quot;"/>
    <numFmt numFmtId="173" formatCode="[$€-2]\ #,##0.00_);[Red]\([$€-2]\ #,##0.00\)"/>
    <numFmt numFmtId="174" formatCode="#,##0\ [$€-40C];[Red]\-#,##0\ [$€-40C]"/>
    <numFmt numFmtId="175" formatCode="0.0%"/>
    <numFmt numFmtId="176" formatCode="[$-40C]dddd\ d\ mmmm\ yyyy"/>
    <numFmt numFmtId="177" formatCode="#,##0.00\ &quot;€&quot;"/>
    <numFmt numFmtId="178" formatCode="#,##0.000\ &quot;€&quot;"/>
    <numFmt numFmtId="179" formatCode="#,##0.0000\ &quot;€&quot;"/>
    <numFmt numFmtId="180" formatCode="#,##0.0\ &quot;€&quot;"/>
    <numFmt numFmtId="181" formatCode="#,##0\ &quot;€&quot;"/>
  </numFmts>
  <fonts count="63">
    <font>
      <sz val="10"/>
      <name val="Arial"/>
      <family val="2"/>
    </font>
    <font>
      <b/>
      <u val="single"/>
      <sz val="15"/>
      <name val="Arial"/>
      <family val="2"/>
    </font>
    <font>
      <b/>
      <sz val="14"/>
      <name val="Arial"/>
      <family val="2"/>
    </font>
    <font>
      <sz val="10"/>
      <color indexed="8"/>
      <name val="Arial"/>
      <family val="2"/>
    </font>
    <font>
      <b/>
      <sz val="12"/>
      <name val="Arial"/>
      <family val="2"/>
    </font>
    <font>
      <i/>
      <sz val="12"/>
      <name val="Arial"/>
      <family val="2"/>
    </font>
    <font>
      <sz val="12"/>
      <name val="Arial"/>
      <family val="2"/>
    </font>
    <font>
      <b/>
      <u val="single"/>
      <sz val="12"/>
      <name val="Arial"/>
      <family val="2"/>
    </font>
    <font>
      <b/>
      <sz val="10"/>
      <name val="Arial"/>
      <family val="2"/>
    </font>
    <font>
      <b/>
      <i/>
      <sz val="12"/>
      <name val="Arial"/>
      <family val="2"/>
    </font>
    <font>
      <i/>
      <sz val="10"/>
      <name val="Arial"/>
      <family val="2"/>
    </font>
    <font>
      <i/>
      <sz val="10"/>
      <name val="Calibri"/>
      <family val="2"/>
    </font>
    <font>
      <b/>
      <sz val="11"/>
      <name val="Calibri"/>
      <family val="2"/>
    </font>
    <font>
      <sz val="11"/>
      <name val="Calibri"/>
      <family val="2"/>
    </font>
    <font>
      <b/>
      <sz val="9"/>
      <name val="Arial"/>
      <family val="2"/>
    </font>
    <font>
      <b/>
      <sz val="9"/>
      <name val="Segoe U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0"/>
      <name val="Arial"/>
      <family val="2"/>
    </font>
    <font>
      <u val="single"/>
      <sz val="10"/>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6"/>
      <color indexed="18"/>
      <name val="Calibri"/>
      <family val="2"/>
    </font>
    <font>
      <i/>
      <sz val="10"/>
      <color indexed="8"/>
      <name val="Calibri"/>
      <family val="2"/>
    </font>
    <font>
      <i/>
      <sz val="11"/>
      <color indexed="8"/>
      <name val="Calibri"/>
      <family val="2"/>
    </font>
    <font>
      <u val="single"/>
      <sz val="12"/>
      <color indexed="3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6"/>
      <color rgb="FF000099"/>
      <name val="Calibri"/>
      <family val="2"/>
    </font>
    <font>
      <i/>
      <sz val="10"/>
      <color rgb="FF000000"/>
      <name val="Calibri"/>
      <family val="2"/>
    </font>
    <font>
      <sz val="11"/>
      <color rgb="FF000000"/>
      <name val="Calibri"/>
      <family val="2"/>
    </font>
    <font>
      <i/>
      <sz val="11"/>
      <color rgb="FF000000"/>
      <name val="Calibri"/>
      <family val="2"/>
    </font>
    <font>
      <u val="single"/>
      <sz val="12"/>
      <color theme="1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CCCCCC"/>
        <bgColor indexed="64"/>
      </patternFill>
    </fill>
    <fill>
      <patternFill patternType="solid">
        <fgColor rgb="FFEEEEEE"/>
        <bgColor indexed="64"/>
      </patternFill>
    </fill>
    <fill>
      <patternFill patternType="solid">
        <fgColor rgb="FFCFE7F5"/>
        <bgColor indexed="64"/>
      </patternFill>
    </fill>
    <fill>
      <patternFill patternType="solid">
        <fgColor rgb="FFFFCC0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0499799996614456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style="hair"/>
      <right style="hair"/>
      <top style="hair"/>
      <bottom style="hair"/>
    </border>
    <border>
      <left style="thin"/>
      <right style="thin"/>
      <top style="thin"/>
      <bottom style="thin"/>
    </border>
    <border>
      <left>
        <color indexed="63"/>
      </left>
      <right>
        <color indexed="63"/>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style="hair">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hair">
        <color indexed="8"/>
      </left>
      <right>
        <color indexed="63"/>
      </right>
      <top>
        <color indexed="63"/>
      </top>
      <bottom>
        <color indexed="63"/>
      </bottom>
    </border>
    <border>
      <left>
        <color indexed="63"/>
      </left>
      <right style="hair">
        <color indexed="8"/>
      </right>
      <top>
        <color indexed="63"/>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8"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48">
    <xf numFmtId="0" fontId="0" fillId="0" borderId="0" xfId="0" applyAlignment="1">
      <alignment/>
    </xf>
    <xf numFmtId="0" fontId="2" fillId="0" borderId="0" xfId="0" applyFont="1" applyAlignment="1">
      <alignment horizont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center" vertical="center"/>
    </xf>
    <xf numFmtId="0" fontId="0" fillId="0" borderId="0" xfId="0" applyAlignment="1">
      <alignment vertical="center"/>
    </xf>
    <xf numFmtId="0" fontId="6" fillId="0" borderId="0" xfId="0" applyFont="1" applyAlignment="1">
      <alignment/>
    </xf>
    <xf numFmtId="0" fontId="4" fillId="0" borderId="0" xfId="0" applyFont="1" applyBorder="1" applyAlignment="1">
      <alignment horizontal="center" vertical="center"/>
    </xf>
    <xf numFmtId="0" fontId="7" fillId="0" borderId="0" xfId="0" applyFont="1" applyAlignment="1">
      <alignment/>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Alignment="1">
      <alignment horizontal="center"/>
    </xf>
    <xf numFmtId="0" fontId="6" fillId="0" borderId="0" xfId="0" applyFont="1" applyBorder="1" applyAlignment="1">
      <alignment horizontal="right" vertical="center" wrapText="1"/>
    </xf>
    <xf numFmtId="0" fontId="6" fillId="0" borderId="0" xfId="0" applyFont="1" applyAlignment="1">
      <alignment horizontal="right"/>
    </xf>
    <xf numFmtId="0" fontId="4" fillId="0" borderId="0" xfId="0" applyFont="1" applyAlignment="1">
      <alignment horizontal="justify"/>
    </xf>
    <xf numFmtId="0" fontId="6" fillId="0" borderId="11" xfId="0" applyFont="1" applyBorder="1" applyAlignment="1">
      <alignment vertical="center"/>
    </xf>
    <xf numFmtId="0" fontId="6" fillId="0" borderId="12" xfId="0" applyFont="1" applyBorder="1" applyAlignment="1">
      <alignment vertical="center" wrapText="1"/>
    </xf>
    <xf numFmtId="0" fontId="6" fillId="0" borderId="13" xfId="0" applyFont="1" applyBorder="1" applyAlignment="1">
      <alignment vertical="center"/>
    </xf>
    <xf numFmtId="0" fontId="6" fillId="0" borderId="13" xfId="0" applyFont="1" applyBorder="1" applyAlignment="1">
      <alignment vertical="center" wrapText="1"/>
    </xf>
    <xf numFmtId="167" fontId="0" fillId="0" borderId="0" xfId="0" applyNumberFormat="1" applyAlignment="1">
      <alignment/>
    </xf>
    <xf numFmtId="0" fontId="0" fillId="0" borderId="0" xfId="0" applyNumberFormat="1" applyAlignment="1">
      <alignment/>
    </xf>
    <xf numFmtId="0" fontId="6" fillId="0" borderId="0" xfId="0" applyFont="1" applyBorder="1" applyAlignment="1">
      <alignment vertical="center" wrapText="1"/>
    </xf>
    <xf numFmtId="0" fontId="6" fillId="0" borderId="11" xfId="0" applyFont="1" applyBorder="1" applyAlignment="1">
      <alignment vertical="center" wrapText="1"/>
    </xf>
    <xf numFmtId="0" fontId="10" fillId="0" borderId="0" xfId="0" applyFont="1" applyAlignment="1">
      <alignment/>
    </xf>
    <xf numFmtId="0" fontId="0" fillId="0" borderId="0" xfId="0" applyFont="1" applyAlignment="1">
      <alignment wrapText="1"/>
    </xf>
    <xf numFmtId="0" fontId="3" fillId="0" borderId="0" xfId="0" applyFont="1" applyAlignment="1">
      <alignment wrapText="1"/>
    </xf>
    <xf numFmtId="0" fontId="6" fillId="0" borderId="0" xfId="0" applyFont="1" applyAlignment="1">
      <alignment wrapText="1"/>
    </xf>
    <xf numFmtId="0" fontId="4" fillId="0" borderId="0" xfId="0" applyFont="1" applyAlignment="1">
      <alignment wrapText="1"/>
    </xf>
    <xf numFmtId="0" fontId="0" fillId="0" borderId="0" xfId="0" applyFont="1" applyAlignment="1">
      <alignment/>
    </xf>
    <xf numFmtId="168" fontId="0" fillId="0" borderId="0" xfId="0" applyNumberFormat="1" applyAlignment="1">
      <alignment/>
    </xf>
    <xf numFmtId="3" fontId="0" fillId="0" borderId="0" xfId="0" applyNumberFormat="1" applyAlignment="1">
      <alignment/>
    </xf>
    <xf numFmtId="4" fontId="0" fillId="0" borderId="0" xfId="0" applyNumberFormat="1" applyAlignment="1">
      <alignment/>
    </xf>
    <xf numFmtId="0" fontId="0" fillId="0" borderId="0" xfId="0" applyAlignment="1">
      <alignment/>
    </xf>
    <xf numFmtId="0" fontId="11" fillId="0" borderId="0" xfId="0" applyFont="1" applyAlignment="1">
      <alignment horizontal="justify"/>
    </xf>
    <xf numFmtId="0" fontId="58" fillId="0" borderId="0" xfId="0" applyFont="1" applyBorder="1" applyAlignment="1">
      <alignment horizontal="left" vertical="center"/>
    </xf>
    <xf numFmtId="0" fontId="59" fillId="0" borderId="0" xfId="0" applyFont="1" applyBorder="1" applyAlignment="1">
      <alignment horizontal="left" vertical="center"/>
    </xf>
    <xf numFmtId="0" fontId="60" fillId="0" borderId="0" xfId="0" applyFont="1" applyBorder="1" applyAlignment="1">
      <alignment horizontal="left" vertical="center"/>
    </xf>
    <xf numFmtId="0" fontId="61" fillId="0" borderId="0" xfId="0" applyFont="1" applyBorder="1" applyAlignment="1">
      <alignment horizontal="left" vertical="center"/>
    </xf>
    <xf numFmtId="0" fontId="12" fillId="33" borderId="14" xfId="0" applyFont="1" applyFill="1" applyBorder="1" applyAlignment="1">
      <alignment horizontal="center"/>
    </xf>
    <xf numFmtId="0" fontId="12" fillId="34" borderId="14" xfId="0" applyFont="1" applyFill="1" applyBorder="1" applyAlignment="1">
      <alignment horizontal="left" vertical="center" wrapText="1"/>
    </xf>
    <xf numFmtId="174" fontId="13" fillId="34" borderId="14" xfId="0" applyNumberFormat="1" applyFont="1" applyFill="1" applyBorder="1" applyAlignment="1">
      <alignment vertical="center"/>
    </xf>
    <xf numFmtId="174" fontId="13" fillId="35" borderId="14" xfId="0" applyNumberFormat="1" applyFont="1" applyFill="1" applyBorder="1" applyAlignment="1">
      <alignment vertical="center"/>
    </xf>
    <xf numFmtId="0" fontId="13" fillId="0" borderId="14" xfId="0" applyFont="1" applyBorder="1" applyAlignment="1">
      <alignment horizontal="left" vertical="center" wrapText="1"/>
    </xf>
    <xf numFmtId="0" fontId="14" fillId="34" borderId="14" xfId="0" applyFont="1" applyFill="1" applyBorder="1" applyAlignment="1">
      <alignment horizontal="left" vertical="center" wrapText="1"/>
    </xf>
    <xf numFmtId="0" fontId="60" fillId="0" borderId="14" xfId="0" applyFont="1" applyBorder="1" applyAlignment="1">
      <alignment horizontal="left" vertical="center" wrapText="1"/>
    </xf>
    <xf numFmtId="174" fontId="13" fillId="35" borderId="14" xfId="0" applyNumberFormat="1" applyFont="1" applyFill="1" applyBorder="1" applyAlignment="1">
      <alignment horizontal="left" vertical="center"/>
    </xf>
    <xf numFmtId="174" fontId="13" fillId="35" borderId="14" xfId="0" applyNumberFormat="1" applyFont="1" applyFill="1" applyBorder="1" applyAlignment="1">
      <alignment horizontal="center" vertical="center" wrapText="1"/>
    </xf>
    <xf numFmtId="0" fontId="13" fillId="0" borderId="14" xfId="0" applyFont="1" applyBorder="1" applyAlignment="1">
      <alignment/>
    </xf>
    <xf numFmtId="0" fontId="13" fillId="35" borderId="14" xfId="0" applyFont="1" applyFill="1" applyBorder="1" applyAlignment="1">
      <alignment vertical="center"/>
    </xf>
    <xf numFmtId="174" fontId="13" fillId="35" borderId="14" xfId="0" applyNumberFormat="1" applyFont="1" applyFill="1" applyBorder="1" applyAlignment="1">
      <alignment horizontal="left" vertical="center" wrapText="1"/>
    </xf>
    <xf numFmtId="174" fontId="60" fillId="35" borderId="14" xfId="0" applyNumberFormat="1" applyFont="1" applyFill="1" applyBorder="1" applyAlignment="1">
      <alignment horizontal="left" vertical="center" wrapText="1"/>
    </xf>
    <xf numFmtId="0" fontId="12" fillId="36" borderId="14" xfId="0" applyFont="1" applyFill="1" applyBorder="1" applyAlignment="1">
      <alignment horizontal="right" vertical="center" wrapText="1"/>
    </xf>
    <xf numFmtId="174" fontId="12" fillId="36" borderId="14" xfId="0" applyNumberFormat="1" applyFont="1" applyFill="1" applyBorder="1" applyAlignment="1">
      <alignment horizontal="right" vertical="center" wrapText="1"/>
    </xf>
    <xf numFmtId="174" fontId="12" fillId="36" borderId="14" xfId="0" applyNumberFormat="1" applyFont="1" applyFill="1" applyBorder="1" applyAlignment="1">
      <alignment horizontal="right" vertical="center"/>
    </xf>
    <xf numFmtId="0" fontId="13" fillId="0" borderId="14" xfId="0" applyFont="1" applyBorder="1" applyAlignment="1" quotePrefix="1">
      <alignment horizontal="left" vertical="center" wrapText="1"/>
    </xf>
    <xf numFmtId="0" fontId="4" fillId="0" borderId="0" xfId="0" applyFont="1" applyBorder="1" applyAlignment="1">
      <alignment vertical="center"/>
    </xf>
    <xf numFmtId="0" fontId="0" fillId="0" borderId="0" xfId="0" applyAlignment="1">
      <alignment vertical="top"/>
    </xf>
    <xf numFmtId="175" fontId="13" fillId="35" borderId="14" xfId="0" applyNumberFormat="1" applyFont="1" applyFill="1" applyBorder="1" applyAlignment="1">
      <alignment horizontal="right" vertical="center" wrapText="1"/>
    </xf>
    <xf numFmtId="0" fontId="0" fillId="0" borderId="0" xfId="0" applyAlignment="1">
      <alignment wrapText="1"/>
    </xf>
    <xf numFmtId="0" fontId="0" fillId="0" borderId="0" xfId="0" applyFill="1" applyBorder="1" applyAlignment="1">
      <alignment/>
    </xf>
    <xf numFmtId="0" fontId="12"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13" fillId="0" borderId="0" xfId="0" applyFont="1" applyFill="1" applyBorder="1" applyAlignment="1">
      <alignment/>
    </xf>
    <xf numFmtId="0" fontId="12" fillId="0" borderId="0" xfId="0" applyFont="1" applyFill="1" applyBorder="1" applyAlignment="1">
      <alignment horizontal="right" vertical="center" wrapText="1"/>
    </xf>
    <xf numFmtId="0" fontId="14" fillId="0" borderId="0" xfId="0" applyFont="1" applyFill="1" applyBorder="1" applyAlignment="1">
      <alignment horizontal="left" vertical="center" wrapText="1"/>
    </xf>
    <xf numFmtId="0" fontId="13" fillId="0" borderId="0" xfId="0" applyFont="1" applyFill="1" applyBorder="1" applyAlignment="1" quotePrefix="1">
      <alignment horizontal="left" vertical="center" wrapText="1"/>
    </xf>
    <xf numFmtId="174" fontId="13" fillId="35" borderId="15" xfId="0" applyNumberFormat="1" applyFont="1" applyFill="1" applyBorder="1" applyAlignment="1">
      <alignment vertical="center"/>
    </xf>
    <xf numFmtId="49" fontId="13" fillId="35" borderId="15" xfId="0" applyNumberFormat="1" applyFont="1" applyFill="1" applyBorder="1" applyAlignment="1">
      <alignment vertical="center"/>
    </xf>
    <xf numFmtId="0" fontId="8" fillId="37" borderId="15" xfId="0" applyFont="1" applyFill="1" applyBorder="1" applyAlignment="1">
      <alignment horizontal="center"/>
    </xf>
    <xf numFmtId="0" fontId="0" fillId="37" borderId="15" xfId="0" applyFill="1" applyBorder="1" applyAlignment="1">
      <alignment horizontal="center"/>
    </xf>
    <xf numFmtId="174" fontId="13" fillId="38" borderId="15" xfId="0" applyNumberFormat="1" applyFont="1" applyFill="1" applyBorder="1" applyAlignment="1">
      <alignment vertical="center"/>
    </xf>
    <xf numFmtId="0" fontId="0" fillId="0" borderId="15" xfId="0" applyBorder="1" applyAlignment="1">
      <alignment vertical="center"/>
    </xf>
    <xf numFmtId="0" fontId="0" fillId="39" borderId="15" xfId="0" applyFill="1" applyBorder="1" applyAlignment="1">
      <alignment vertical="center"/>
    </xf>
    <xf numFmtId="174" fontId="13" fillId="38" borderId="15" xfId="0" applyNumberFormat="1" applyFont="1" applyFill="1" applyBorder="1" applyAlignment="1">
      <alignment/>
    </xf>
    <xf numFmtId="0" fontId="0" fillId="39" borderId="15" xfId="0" applyFill="1" applyBorder="1" applyAlignment="1">
      <alignment/>
    </xf>
    <xf numFmtId="0" fontId="6" fillId="2" borderId="16" xfId="0" applyFont="1" applyFill="1" applyBorder="1" applyAlignment="1">
      <alignment horizontal="left" vertical="center" wrapText="1"/>
    </xf>
    <xf numFmtId="0" fontId="6" fillId="8" borderId="12" xfId="0" applyFont="1" applyFill="1" applyBorder="1" applyAlignment="1">
      <alignment vertical="center" wrapText="1"/>
    </xf>
    <xf numFmtId="0" fontId="6" fillId="8" borderId="17" xfId="0" applyFont="1" applyFill="1" applyBorder="1" applyAlignment="1">
      <alignment vertical="center" wrapText="1"/>
    </xf>
    <xf numFmtId="0" fontId="6" fillId="2" borderId="12" xfId="0" applyFont="1" applyFill="1" applyBorder="1" applyAlignment="1">
      <alignment vertical="center" wrapText="1"/>
    </xf>
    <xf numFmtId="0" fontId="6" fillId="2" borderId="17" xfId="0" applyFont="1" applyFill="1" applyBorder="1" applyAlignment="1">
      <alignment vertical="center" wrapText="1"/>
    </xf>
    <xf numFmtId="49" fontId="6" fillId="2" borderId="17" xfId="0" applyNumberFormat="1" applyFont="1" applyFill="1" applyBorder="1" applyAlignment="1">
      <alignment vertical="center" wrapText="1"/>
    </xf>
    <xf numFmtId="0" fontId="6" fillId="2" borderId="12"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2" xfId="0" applyFont="1" applyFill="1" applyBorder="1" applyAlignment="1">
      <alignment horizontal="center" vertical="center" wrapText="1"/>
    </xf>
    <xf numFmtId="3" fontId="6" fillId="2" borderId="16" xfId="0" applyNumberFormat="1" applyFont="1" applyFill="1" applyBorder="1" applyAlignment="1">
      <alignment horizontal="center" vertical="center" wrapText="1"/>
    </xf>
    <xf numFmtId="166" fontId="6" fillId="2" borderId="16"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Border="1" applyAlignment="1">
      <alignment horizontal="center" vertical="center"/>
    </xf>
    <xf numFmtId="0" fontId="8" fillId="0" borderId="12" xfId="0" applyFont="1" applyBorder="1" applyAlignment="1">
      <alignment horizontal="left" vertical="center" wrapText="1"/>
    </xf>
    <xf numFmtId="0" fontId="4" fillId="0" borderId="18" xfId="0" applyFont="1" applyBorder="1" applyAlignment="1">
      <alignment horizontal="center" vertical="center"/>
    </xf>
    <xf numFmtId="0" fontId="7" fillId="0" borderId="0" xfId="0" applyFont="1" applyBorder="1" applyAlignment="1">
      <alignment horizontal="left" vertical="center" wrapText="1"/>
    </xf>
    <xf numFmtId="0" fontId="4" fillId="0" borderId="0" xfId="0" applyFont="1" applyAlignment="1" quotePrefix="1">
      <alignment horizontal="left" vertical="center" wrapText="1"/>
    </xf>
    <xf numFmtId="0" fontId="4" fillId="0" borderId="19" xfId="0" applyFont="1" applyBorder="1" applyAlignment="1" quotePrefix="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0" fillId="0" borderId="0" xfId="0" applyFont="1" applyFill="1" applyBorder="1" applyAlignment="1">
      <alignment horizontal="center" vertical="center"/>
    </xf>
    <xf numFmtId="0" fontId="6" fillId="0" borderId="0" xfId="0" applyFont="1" applyBorder="1" applyAlignment="1">
      <alignment horizontal="left" vertical="center" wrapText="1"/>
    </xf>
    <xf numFmtId="0" fontId="9" fillId="0" borderId="0" xfId="0" applyFont="1" applyBorder="1" applyAlignment="1">
      <alignment horizontal="left" vertical="center" wrapText="1"/>
    </xf>
    <xf numFmtId="0" fontId="4" fillId="0" borderId="0" xfId="0" applyFont="1" applyBorder="1" applyAlignment="1">
      <alignment horizontal="left" vertical="top"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left" vertical="center"/>
    </xf>
    <xf numFmtId="0" fontId="0" fillId="2" borderId="26" xfId="0" applyFill="1" applyBorder="1" applyAlignment="1">
      <alignment horizontal="center" vertical="top" wrapText="1"/>
    </xf>
    <xf numFmtId="0" fontId="0" fillId="2" borderId="27" xfId="0" applyFill="1" applyBorder="1" applyAlignment="1">
      <alignment horizontal="center" vertical="top" wrapText="1"/>
    </xf>
    <xf numFmtId="0" fontId="0" fillId="2" borderId="28" xfId="0" applyFill="1" applyBorder="1" applyAlignment="1">
      <alignment horizontal="center" vertical="top" wrapText="1"/>
    </xf>
    <xf numFmtId="0" fontId="0" fillId="2" borderId="29" xfId="0" applyFill="1" applyBorder="1" applyAlignment="1">
      <alignment horizontal="center" vertical="top" wrapText="1"/>
    </xf>
    <xf numFmtId="0" fontId="0" fillId="2" borderId="0" xfId="0" applyFill="1" applyBorder="1" applyAlignment="1">
      <alignment horizontal="center" vertical="top" wrapText="1"/>
    </xf>
    <xf numFmtId="0" fontId="0" fillId="2" borderId="30" xfId="0" applyFill="1" applyBorder="1" applyAlignment="1">
      <alignment horizontal="center" vertical="top" wrapText="1"/>
    </xf>
    <xf numFmtId="0" fontId="0" fillId="2" borderId="31" xfId="0" applyFill="1" applyBorder="1" applyAlignment="1">
      <alignment horizontal="center" vertical="top" wrapText="1"/>
    </xf>
    <xf numFmtId="0" fontId="0" fillId="2" borderId="32" xfId="0" applyFill="1" applyBorder="1" applyAlignment="1">
      <alignment horizontal="center" vertical="top" wrapText="1"/>
    </xf>
    <xf numFmtId="0" fontId="0" fillId="2" borderId="33" xfId="0" applyFill="1" applyBorder="1" applyAlignment="1">
      <alignment horizontal="center" vertical="top" wrapText="1"/>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28" xfId="0" applyFill="1" applyBorder="1" applyAlignment="1">
      <alignment horizontal="left" vertical="top" wrapText="1"/>
    </xf>
    <xf numFmtId="0" fontId="0" fillId="2" borderId="29" xfId="0" applyFill="1" applyBorder="1" applyAlignment="1">
      <alignment horizontal="left" vertical="top" wrapText="1"/>
    </xf>
    <xf numFmtId="0" fontId="0" fillId="2" borderId="0" xfId="0" applyFill="1" applyBorder="1" applyAlignment="1">
      <alignment horizontal="left" vertical="top" wrapText="1"/>
    </xf>
    <xf numFmtId="0" fontId="0" fillId="2" borderId="30" xfId="0" applyFill="1" applyBorder="1" applyAlignment="1">
      <alignment horizontal="left" vertical="top" wrapText="1"/>
    </xf>
    <xf numFmtId="0" fontId="0" fillId="2" borderId="31" xfId="0" applyFill="1" applyBorder="1" applyAlignment="1">
      <alignment horizontal="left" vertical="top" wrapText="1"/>
    </xf>
    <xf numFmtId="0" fontId="0" fillId="2" borderId="32" xfId="0" applyFill="1" applyBorder="1" applyAlignment="1">
      <alignment horizontal="left" vertical="top" wrapText="1"/>
    </xf>
    <xf numFmtId="0" fontId="0" fillId="2" borderId="33" xfId="0" applyFill="1" applyBorder="1" applyAlignment="1">
      <alignment horizontal="left" vertical="top" wrapText="1"/>
    </xf>
    <xf numFmtId="0" fontId="4" fillId="0" borderId="0" xfId="0" applyFont="1" applyBorder="1" applyAlignment="1">
      <alignment horizontal="left" wrapText="1"/>
    </xf>
    <xf numFmtId="49" fontId="13" fillId="35" borderId="15" xfId="0" applyNumberFormat="1" applyFont="1" applyFill="1" applyBorder="1" applyAlignment="1">
      <alignment horizontal="left" vertical="center" wrapText="1"/>
    </xf>
    <xf numFmtId="174" fontId="13" fillId="35" borderId="15" xfId="0" applyNumberFormat="1" applyFont="1" applyFill="1" applyBorder="1" applyAlignment="1">
      <alignment horizontal="center" vertical="center"/>
    </xf>
    <xf numFmtId="0" fontId="0" fillId="0" borderId="15" xfId="0" applyBorder="1" applyAlignment="1">
      <alignment horizontal="left" vertical="center" wrapText="1"/>
    </xf>
    <xf numFmtId="49" fontId="13" fillId="35" borderId="15"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0" fillId="39" borderId="34" xfId="0" applyFill="1" applyBorder="1" applyAlignment="1">
      <alignment horizontal="left"/>
    </xf>
    <xf numFmtId="0" fontId="0" fillId="39" borderId="35" xfId="0" applyFill="1" applyBorder="1" applyAlignment="1">
      <alignment horizontal="left"/>
    </xf>
    <xf numFmtId="0" fontId="0" fillId="39" borderId="34" xfId="0" applyFill="1" applyBorder="1" applyAlignment="1">
      <alignment horizontal="left" vertical="center"/>
    </xf>
    <xf numFmtId="0" fontId="0" fillId="39" borderId="35" xfId="0" applyFill="1" applyBorder="1" applyAlignment="1">
      <alignment horizontal="left" vertical="center"/>
    </xf>
    <xf numFmtId="0" fontId="11" fillId="0" borderId="0" xfId="0" applyFont="1" applyAlignment="1">
      <alignment horizontal="left"/>
    </xf>
    <xf numFmtId="0" fontId="58" fillId="0" borderId="0" xfId="0" applyFont="1" applyBorder="1" applyAlignment="1">
      <alignment horizontal="left" vertical="center"/>
    </xf>
    <xf numFmtId="0" fontId="6" fillId="0" borderId="36" xfId="0" applyFont="1" applyBorder="1" applyAlignment="1">
      <alignment/>
    </xf>
    <xf numFmtId="0" fontId="6" fillId="0" borderId="19" xfId="0" applyFont="1" applyBorder="1" applyAlignment="1">
      <alignment/>
    </xf>
    <xf numFmtId="0" fontId="62" fillId="0" borderId="0" xfId="44" applyFont="1" applyAlignment="1">
      <alignment vertical="center"/>
    </xf>
    <xf numFmtId="0" fontId="6" fillId="0" borderId="13" xfId="0" applyFont="1" applyBorder="1" applyAlignment="1">
      <alignment vertical="top"/>
    </xf>
    <xf numFmtId="0" fontId="62" fillId="0" borderId="16" xfId="44" applyFont="1" applyBorder="1" applyAlignment="1">
      <alignment vertical="top"/>
    </xf>
    <xf numFmtId="0" fontId="6" fillId="0" borderId="16" xfId="0" applyFont="1" applyBorder="1" applyAlignment="1">
      <alignment vertical="top"/>
    </xf>
    <xf numFmtId="0" fontId="6" fillId="0" borderId="37" xfId="0" applyFont="1" applyBorder="1" applyAlignment="1">
      <alignment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66"/>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1</xdr:row>
      <xdr:rowOff>28575</xdr:rowOff>
    </xdr:from>
    <xdr:to>
      <xdr:col>2</xdr:col>
      <xdr:colOff>647700</xdr:colOff>
      <xdr:row>3</xdr:row>
      <xdr:rowOff>876300</xdr:rowOff>
    </xdr:to>
    <xdr:pic>
      <xdr:nvPicPr>
        <xdr:cNvPr id="1" name="Image 2" descr="1024px-Ministère_de_la_culture.svg.png"/>
        <xdr:cNvPicPr preferRelativeResize="1">
          <a:picLocks noChangeAspect="1"/>
        </xdr:cNvPicPr>
      </xdr:nvPicPr>
      <xdr:blipFill>
        <a:blip r:embed="rId1"/>
        <a:stretch>
          <a:fillRect/>
        </a:stretch>
      </xdr:blipFill>
      <xdr:spPr>
        <a:xfrm>
          <a:off x="400050" y="190500"/>
          <a:ext cx="16764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ap.qcc@culture.gouv.fr" TargetMode="External" /><Relationship Id="rId2" Type="http://schemas.openxmlformats.org/officeDocument/2006/relationships/hyperlink" Target="https://wetransfer.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5:O39"/>
  <sheetViews>
    <sheetView showGridLines="0" zoomScale="90" zoomScaleNormal="90" zoomScalePageLayoutView="0" workbookViewId="0" topLeftCell="A22">
      <selection activeCell="H29" sqref="H29"/>
    </sheetView>
  </sheetViews>
  <sheetFormatPr defaultColWidth="11.57421875" defaultRowHeight="12.75"/>
  <cols>
    <col min="1" max="1" width="9.8515625" style="0" customWidth="1"/>
    <col min="2" max="3" width="11.57421875" style="0" customWidth="1"/>
    <col min="4" max="4" width="6.421875" style="0" customWidth="1"/>
    <col min="5" max="5" width="3.00390625" style="0" customWidth="1"/>
    <col min="6" max="8" width="11.57421875" style="0" customWidth="1"/>
    <col min="9" max="9" width="3.00390625" style="0" customWidth="1"/>
    <col min="10" max="14" width="11.57421875" style="0" customWidth="1"/>
    <col min="15" max="15" width="7.57421875" style="0" customWidth="1"/>
    <col min="16" max="16" width="2.140625" style="0" customWidth="1"/>
  </cols>
  <sheetData>
    <row r="4" ht="103.5" customHeight="1"/>
    <row r="5" spans="2:14" ht="19.5">
      <c r="B5" s="89" t="s">
        <v>430</v>
      </c>
      <c r="C5" s="89"/>
      <c r="D5" s="89"/>
      <c r="E5" s="89"/>
      <c r="F5" s="89"/>
      <c r="G5" s="89"/>
      <c r="H5" s="89"/>
      <c r="I5" s="89"/>
      <c r="J5" s="89"/>
      <c r="K5" s="89"/>
      <c r="L5" s="89"/>
      <c r="M5" s="89"/>
      <c r="N5" s="89"/>
    </row>
    <row r="6" ht="18">
      <c r="B6" s="1" t="s">
        <v>0</v>
      </c>
    </row>
    <row r="7" spans="2:14" ht="12.75">
      <c r="B7" s="90"/>
      <c r="C7" s="90"/>
      <c r="D7" s="90"/>
      <c r="E7" s="90"/>
      <c r="F7" s="90"/>
      <c r="G7" s="90"/>
      <c r="H7" s="90"/>
      <c r="I7" s="90"/>
      <c r="J7" s="90"/>
      <c r="K7" s="90"/>
      <c r="L7" s="90"/>
      <c r="M7" s="90"/>
      <c r="N7" s="90"/>
    </row>
    <row r="11" spans="2:14" ht="24" customHeight="1">
      <c r="B11" s="2" t="s">
        <v>40</v>
      </c>
      <c r="E11" s="91"/>
      <c r="F11" s="91"/>
      <c r="G11" s="91"/>
      <c r="H11" s="91"/>
      <c r="I11" s="91"/>
      <c r="J11" s="91"/>
      <c r="K11" s="91"/>
      <c r="L11" s="91"/>
      <c r="M11" s="91"/>
      <c r="N11" s="91"/>
    </row>
    <row r="14" ht="15.75">
      <c r="B14" s="3" t="s">
        <v>56</v>
      </c>
    </row>
    <row r="15" ht="10.5" customHeight="1"/>
    <row r="16" spans="5:10" ht="16.5" customHeight="1">
      <c r="E16" s="4"/>
      <c r="F16" s="2" t="s">
        <v>57</v>
      </c>
      <c r="G16" s="5"/>
      <c r="H16" s="5"/>
      <c r="I16" s="4"/>
      <c r="J16" s="2" t="s">
        <v>371</v>
      </c>
    </row>
    <row r="17" spans="6:10" ht="8.25" customHeight="1">
      <c r="F17" s="2"/>
      <c r="G17" s="5"/>
      <c r="H17" s="5"/>
      <c r="J17" s="2"/>
    </row>
    <row r="20" ht="15.75">
      <c r="B20" s="3" t="s">
        <v>54</v>
      </c>
    </row>
    <row r="21" ht="10.5" customHeight="1">
      <c r="B21" s="3"/>
    </row>
    <row r="22" spans="5:10" ht="15.75">
      <c r="E22" s="4"/>
      <c r="F22" s="3" t="s">
        <v>55</v>
      </c>
      <c r="I22" s="4"/>
      <c r="J22" s="3" t="s">
        <v>148</v>
      </c>
    </row>
    <row r="26" spans="2:15" ht="46.5" customHeight="1">
      <c r="B26" s="92" t="s">
        <v>436</v>
      </c>
      <c r="C26" s="92"/>
      <c r="D26" s="92"/>
      <c r="E26" s="92"/>
      <c r="F26" s="92"/>
      <c r="G26" s="92"/>
      <c r="H26" s="92"/>
      <c r="I26" s="92"/>
      <c r="J26" s="92"/>
      <c r="K26" s="92"/>
      <c r="L26" s="92"/>
      <c r="M26" s="92"/>
      <c r="N26" s="92"/>
      <c r="O26" s="92"/>
    </row>
    <row r="27" spans="2:15" ht="15.75">
      <c r="B27" s="141"/>
      <c r="C27" s="3"/>
      <c r="D27" s="6"/>
      <c r="E27" s="6"/>
      <c r="F27" s="6"/>
      <c r="G27" s="6"/>
      <c r="H27" s="6"/>
      <c r="I27" s="6"/>
      <c r="J27" s="6"/>
      <c r="K27" s="6"/>
      <c r="L27" s="6"/>
      <c r="M27" s="6"/>
      <c r="N27" s="6"/>
      <c r="O27" s="142"/>
    </row>
    <row r="28" spans="2:15" ht="27.75" customHeight="1">
      <c r="B28" s="141"/>
      <c r="C28" s="94" t="s">
        <v>401</v>
      </c>
      <c r="D28" s="94"/>
      <c r="E28" s="94"/>
      <c r="F28" s="94"/>
      <c r="G28" s="94"/>
      <c r="H28" s="94"/>
      <c r="I28" s="94"/>
      <c r="J28" s="94"/>
      <c r="K28" s="94"/>
      <c r="L28" s="94"/>
      <c r="M28" s="94"/>
      <c r="N28" s="94"/>
      <c r="O28" s="95"/>
    </row>
    <row r="29" spans="2:15" ht="18.75" customHeight="1">
      <c r="B29" s="141"/>
      <c r="C29" s="143" t="s">
        <v>58</v>
      </c>
      <c r="D29" s="6"/>
      <c r="E29" s="6"/>
      <c r="F29" s="6"/>
      <c r="G29" s="6"/>
      <c r="H29" s="6"/>
      <c r="I29" s="6"/>
      <c r="J29" s="6"/>
      <c r="K29" s="6"/>
      <c r="L29" s="6"/>
      <c r="M29" s="6"/>
      <c r="N29" s="6"/>
      <c r="O29" s="142"/>
    </row>
    <row r="30" spans="2:15" ht="15">
      <c r="B30" s="141"/>
      <c r="C30" s="6" t="s">
        <v>1</v>
      </c>
      <c r="D30" s="6"/>
      <c r="E30" s="6"/>
      <c r="F30" s="6"/>
      <c r="G30" s="6"/>
      <c r="H30" s="6"/>
      <c r="I30" s="6"/>
      <c r="J30" s="6"/>
      <c r="K30" s="6"/>
      <c r="L30" s="6"/>
      <c r="M30" s="6"/>
      <c r="N30" s="6"/>
      <c r="O30" s="142"/>
    </row>
    <row r="31" spans="2:15" s="57" customFormat="1" ht="27.75" customHeight="1">
      <c r="B31" s="144"/>
      <c r="C31" s="145" t="s">
        <v>59</v>
      </c>
      <c r="D31" s="146"/>
      <c r="E31" s="146"/>
      <c r="F31" s="146"/>
      <c r="G31" s="146"/>
      <c r="H31" s="146"/>
      <c r="I31" s="146"/>
      <c r="J31" s="146"/>
      <c r="K31" s="146"/>
      <c r="L31" s="146"/>
      <c r="M31" s="146"/>
      <c r="N31" s="146"/>
      <c r="O31" s="147"/>
    </row>
    <row r="32" ht="15.75">
      <c r="C32" s="3"/>
    </row>
    <row r="33" spans="2:14" ht="45" customHeight="1">
      <c r="B33" s="93" t="s">
        <v>431</v>
      </c>
      <c r="C33" s="93"/>
      <c r="D33" s="93"/>
      <c r="E33" s="93"/>
      <c r="F33" s="93"/>
      <c r="G33" s="93"/>
      <c r="H33" s="93"/>
      <c r="I33" s="93"/>
      <c r="J33" s="93"/>
      <c r="K33" s="93"/>
      <c r="L33" s="93"/>
      <c r="M33" s="93"/>
      <c r="N33" s="93"/>
    </row>
    <row r="39" spans="2:15" ht="18">
      <c r="B39" s="88" t="s">
        <v>432</v>
      </c>
      <c r="C39" s="88"/>
      <c r="D39" s="88"/>
      <c r="E39" s="88"/>
      <c r="F39" s="88"/>
      <c r="G39" s="88"/>
      <c r="H39" s="88"/>
      <c r="I39" s="88"/>
      <c r="J39" s="88"/>
      <c r="K39" s="88"/>
      <c r="L39" s="88"/>
      <c r="M39" s="88"/>
      <c r="N39" s="88"/>
      <c r="O39" s="88"/>
    </row>
  </sheetData>
  <sheetProtection selectLockedCells="1" selectUnlockedCells="1"/>
  <mergeCells count="7">
    <mergeCell ref="B39:O39"/>
    <mergeCell ref="B5:N5"/>
    <mergeCell ref="B7:N7"/>
    <mergeCell ref="E11:N11"/>
    <mergeCell ref="B26:O26"/>
    <mergeCell ref="B33:N33"/>
    <mergeCell ref="C28:O28"/>
  </mergeCells>
  <hyperlinks>
    <hyperlink ref="C29" r:id="rId1" display="aap.qcc@culture.gouv.fr"/>
    <hyperlink ref="C31" r:id="rId2" display="wetransfer.com"/>
  </hyperlinks>
  <printOptions/>
  <pageMargins left="0.39375" right="0.39375" top="0.39375" bottom="0.6298611111111111" header="0.5118055555555555" footer="0.39375"/>
  <pageSetup firstPageNumber="1" useFirstPageNumber="1" fitToHeight="1" fitToWidth="1" horizontalDpi="300" verticalDpi="300" orientation="portrait" paperSize="9" scale="64" r:id="rId4"/>
  <headerFooter alignWithMargins="0">
    <oddFooter>&amp;CMinistère de la culture
Aide à l'innovation et à la transition numérique de la musique enregistrée&amp;R&amp;P</oddFooter>
  </headerFooter>
  <drawing r:id="rId3"/>
</worksheet>
</file>

<file path=xl/worksheets/sheet2.xml><?xml version="1.0" encoding="utf-8"?>
<worksheet xmlns="http://schemas.openxmlformats.org/spreadsheetml/2006/main" xmlns:r="http://schemas.openxmlformats.org/officeDocument/2006/relationships">
  <dimension ref="B1:K30"/>
  <sheetViews>
    <sheetView showGridLines="0" zoomScale="90" zoomScaleNormal="90" zoomScalePageLayoutView="0" workbookViewId="0" topLeftCell="A1">
      <selection activeCell="B26" sqref="B26:K26"/>
    </sheetView>
  </sheetViews>
  <sheetFormatPr defaultColWidth="11.57421875" defaultRowHeight="12.75"/>
  <cols>
    <col min="1" max="1" width="2.7109375" style="0" customWidth="1"/>
    <col min="2" max="11" width="11.57421875" style="0" customWidth="1"/>
    <col min="12" max="12" width="7.8515625" style="0" customWidth="1"/>
  </cols>
  <sheetData>
    <row r="1" spans="2:11" ht="15.75">
      <c r="B1" s="7"/>
      <c r="C1" s="7"/>
      <c r="D1" s="7"/>
      <c r="E1" s="7"/>
      <c r="F1" s="7"/>
      <c r="G1" s="7"/>
      <c r="H1" s="7"/>
      <c r="I1" s="7"/>
      <c r="J1" s="7"/>
      <c r="K1" s="7"/>
    </row>
    <row r="2" spans="2:11" ht="15.75">
      <c r="B2" s="97" t="s">
        <v>78</v>
      </c>
      <c r="C2" s="97"/>
      <c r="D2" s="97"/>
      <c r="E2" s="97"/>
      <c r="F2" s="97"/>
      <c r="G2" s="97"/>
      <c r="H2" s="97"/>
      <c r="I2" s="97"/>
      <c r="J2" s="97"/>
      <c r="K2" s="97"/>
    </row>
    <row r="3" spans="2:11" ht="12.75">
      <c r="B3" s="98"/>
      <c r="C3" s="98"/>
      <c r="D3" s="98"/>
      <c r="E3" s="98"/>
      <c r="F3" s="98"/>
      <c r="G3" s="98"/>
      <c r="H3" s="98"/>
      <c r="I3" s="98"/>
      <c r="J3" s="98"/>
      <c r="K3" s="98"/>
    </row>
    <row r="5" ht="15.75">
      <c r="B5" s="8" t="s">
        <v>79</v>
      </c>
    </row>
    <row r="7" spans="2:11" ht="31.5" customHeight="1">
      <c r="B7" s="96" t="s">
        <v>149</v>
      </c>
      <c r="C7" s="96"/>
      <c r="D7" s="96"/>
      <c r="E7" s="96"/>
      <c r="F7" s="96"/>
      <c r="G7" s="96"/>
      <c r="H7" s="96"/>
      <c r="I7" s="96"/>
      <c r="J7" s="96"/>
      <c r="K7" s="96"/>
    </row>
    <row r="8" spans="2:11" ht="16.5" customHeight="1">
      <c r="B8" s="96" t="s">
        <v>64</v>
      </c>
      <c r="C8" s="96"/>
      <c r="D8" s="96"/>
      <c r="E8" s="96"/>
      <c r="F8" s="96"/>
      <c r="G8" s="96"/>
      <c r="H8" s="96"/>
      <c r="I8" s="96"/>
      <c r="J8" s="96"/>
      <c r="K8" s="96"/>
    </row>
    <row r="9" spans="2:11" ht="8.25" customHeight="1">
      <c r="B9" s="96"/>
      <c r="C9" s="96"/>
      <c r="D9" s="96"/>
      <c r="E9" s="96"/>
      <c r="F9" s="96"/>
      <c r="G9" s="96"/>
      <c r="H9" s="96"/>
      <c r="I9" s="96"/>
      <c r="J9" s="96"/>
      <c r="K9" s="96"/>
    </row>
    <row r="10" spans="2:11" ht="20.25" customHeight="1">
      <c r="B10" s="96" t="s">
        <v>150</v>
      </c>
      <c r="C10" s="96"/>
      <c r="D10" s="96"/>
      <c r="E10" s="96"/>
      <c r="F10" s="96"/>
      <c r="G10" s="96"/>
      <c r="H10" s="96"/>
      <c r="I10" s="96"/>
      <c r="J10" s="96"/>
      <c r="K10" s="96"/>
    </row>
    <row r="11" spans="2:11" ht="10.5" customHeight="1">
      <c r="B11" s="96"/>
      <c r="C11" s="96"/>
      <c r="D11" s="96"/>
      <c r="E11" s="96"/>
      <c r="F11" s="96"/>
      <c r="G11" s="96"/>
      <c r="H11" s="96"/>
      <c r="I11" s="96"/>
      <c r="J11" s="96"/>
      <c r="K11" s="96"/>
    </row>
    <row r="12" spans="2:11" ht="24.75" customHeight="1">
      <c r="B12" s="96" t="s">
        <v>437</v>
      </c>
      <c r="C12" s="96"/>
      <c r="D12" s="96"/>
      <c r="E12" s="96"/>
      <c r="F12" s="96"/>
      <c r="G12" s="96"/>
      <c r="H12" s="96"/>
      <c r="I12" s="96"/>
      <c r="J12" s="96"/>
      <c r="K12" s="96"/>
    </row>
    <row r="13" spans="2:11" ht="10.5" customHeight="1">
      <c r="B13" s="96"/>
      <c r="C13" s="96"/>
      <c r="D13" s="96"/>
      <c r="E13" s="96"/>
      <c r="F13" s="96"/>
      <c r="G13" s="96"/>
      <c r="H13" s="96"/>
      <c r="I13" s="96"/>
      <c r="J13" s="96"/>
      <c r="K13" s="96"/>
    </row>
    <row r="14" spans="2:11" ht="34.5" customHeight="1">
      <c r="B14" s="99" t="s">
        <v>75</v>
      </c>
      <c r="C14" s="99"/>
      <c r="D14" s="99"/>
      <c r="E14" s="99"/>
      <c r="F14" s="99"/>
      <c r="G14" s="99"/>
      <c r="H14" s="99"/>
      <c r="I14" s="99"/>
      <c r="J14" s="99"/>
      <c r="K14" s="99"/>
    </row>
    <row r="15" spans="2:11" ht="6.75" customHeight="1">
      <c r="B15" s="11"/>
      <c r="C15" s="11"/>
      <c r="D15" s="11"/>
      <c r="E15" s="11"/>
      <c r="F15" s="11"/>
      <c r="G15" s="11"/>
      <c r="H15" s="11"/>
      <c r="I15" s="11"/>
      <c r="J15" s="11"/>
      <c r="K15" s="11"/>
    </row>
    <row r="16" spans="2:11" ht="12.75" customHeight="1">
      <c r="B16" s="96" t="s">
        <v>76</v>
      </c>
      <c r="C16" s="96"/>
      <c r="D16" s="96"/>
      <c r="E16" s="96"/>
      <c r="F16" s="96"/>
      <c r="G16" s="96"/>
      <c r="H16" s="96"/>
      <c r="I16" s="96"/>
      <c r="J16" s="96"/>
      <c r="K16" s="96"/>
    </row>
    <row r="17" spans="2:11" ht="12.75" customHeight="1">
      <c r="B17" s="96"/>
      <c r="C17" s="96"/>
      <c r="D17" s="96"/>
      <c r="E17" s="96"/>
      <c r="F17" s="96"/>
      <c r="G17" s="96"/>
      <c r="H17" s="96"/>
      <c r="I17" s="96"/>
      <c r="J17" s="96"/>
      <c r="K17" s="96"/>
    </row>
    <row r="18" spans="2:11" ht="51.75" customHeight="1">
      <c r="B18" s="96" t="s">
        <v>65</v>
      </c>
      <c r="C18" s="96"/>
      <c r="D18" s="96"/>
      <c r="E18" s="96"/>
      <c r="F18" s="96"/>
      <c r="G18" s="96"/>
      <c r="H18" s="96"/>
      <c r="I18" s="96"/>
      <c r="J18" s="96"/>
      <c r="K18" s="96"/>
    </row>
    <row r="19" spans="2:11" ht="10.5" customHeight="1">
      <c r="B19" s="96"/>
      <c r="C19" s="96"/>
      <c r="D19" s="96"/>
      <c r="E19" s="96"/>
      <c r="F19" s="96"/>
      <c r="G19" s="96"/>
      <c r="H19" s="96"/>
      <c r="I19" s="96"/>
      <c r="J19" s="96"/>
      <c r="K19" s="96"/>
    </row>
    <row r="20" spans="2:11" ht="16.5" customHeight="1">
      <c r="B20" s="100" t="s">
        <v>66</v>
      </c>
      <c r="C20" s="100"/>
      <c r="D20" s="100"/>
      <c r="E20" s="100"/>
      <c r="F20" s="100"/>
      <c r="G20" s="100"/>
      <c r="H20" s="100"/>
      <c r="I20" s="100"/>
      <c r="J20" s="100"/>
      <c r="K20" s="100"/>
    </row>
    <row r="21" spans="2:11" ht="10.5" customHeight="1">
      <c r="B21" s="96"/>
      <c r="C21" s="96"/>
      <c r="D21" s="96"/>
      <c r="E21" s="96"/>
      <c r="F21" s="96"/>
      <c r="G21" s="96"/>
      <c r="H21" s="96"/>
      <c r="I21" s="96"/>
      <c r="J21" s="96"/>
      <c r="K21" s="96"/>
    </row>
    <row r="22" spans="2:11" ht="16.5" customHeight="1">
      <c r="B22" s="96" t="s">
        <v>77</v>
      </c>
      <c r="C22" s="96"/>
      <c r="D22" s="96"/>
      <c r="E22" s="96"/>
      <c r="F22" s="96"/>
      <c r="G22" s="96"/>
      <c r="H22" s="96"/>
      <c r="I22" s="96"/>
      <c r="J22" s="96"/>
      <c r="K22" s="96"/>
    </row>
    <row r="24" spans="2:11" ht="27" customHeight="1">
      <c r="B24" s="93" t="s">
        <v>428</v>
      </c>
      <c r="C24" s="93"/>
      <c r="D24" s="93"/>
      <c r="E24" s="93"/>
      <c r="F24" s="93"/>
      <c r="G24" s="93"/>
      <c r="H24" s="93"/>
      <c r="I24" s="93"/>
      <c r="J24" s="93"/>
      <c r="K24" s="93"/>
    </row>
    <row r="25" spans="2:11" ht="15.75">
      <c r="B25" s="96"/>
      <c r="C25" s="96"/>
      <c r="D25" s="96"/>
      <c r="E25" s="96"/>
      <c r="F25" s="96"/>
      <c r="G25" s="96"/>
      <c r="H25" s="96"/>
      <c r="I25" s="96"/>
      <c r="J25" s="96"/>
      <c r="K25" s="96"/>
    </row>
    <row r="26" spans="2:11" ht="63" customHeight="1">
      <c r="B26" s="96" t="s">
        <v>155</v>
      </c>
      <c r="C26" s="96"/>
      <c r="D26" s="96"/>
      <c r="E26" s="96"/>
      <c r="F26" s="96"/>
      <c r="G26" s="96"/>
      <c r="H26" s="96"/>
      <c r="I26" s="96"/>
      <c r="J26" s="96"/>
      <c r="K26" s="96"/>
    </row>
    <row r="27" spans="2:11" ht="22.5" customHeight="1">
      <c r="B27" s="96" t="s">
        <v>369</v>
      </c>
      <c r="C27" s="96"/>
      <c r="D27" s="96"/>
      <c r="E27" s="96"/>
      <c r="F27" s="96"/>
      <c r="G27" s="96"/>
      <c r="H27" s="96"/>
      <c r="I27" s="96"/>
      <c r="J27" s="96"/>
      <c r="K27" s="96"/>
    </row>
    <row r="28" spans="2:11" ht="48.75" customHeight="1">
      <c r="B28" s="96" t="s">
        <v>156</v>
      </c>
      <c r="C28" s="96"/>
      <c r="D28" s="96"/>
      <c r="E28" s="96"/>
      <c r="F28" s="96"/>
      <c r="G28" s="96"/>
      <c r="H28" s="96"/>
      <c r="I28" s="96"/>
      <c r="J28" s="96"/>
      <c r="K28" s="96"/>
    </row>
    <row r="29" spans="2:11" ht="36" customHeight="1">
      <c r="B29" s="96" t="s">
        <v>147</v>
      </c>
      <c r="C29" s="96"/>
      <c r="D29" s="96"/>
      <c r="E29" s="96"/>
      <c r="F29" s="96"/>
      <c r="G29" s="96"/>
      <c r="H29" s="96"/>
      <c r="I29" s="96"/>
      <c r="J29" s="96"/>
      <c r="K29" s="96"/>
    </row>
    <row r="30" spans="2:11" ht="35.25" customHeight="1">
      <c r="B30" s="96" t="s">
        <v>151</v>
      </c>
      <c r="C30" s="96"/>
      <c r="D30" s="96"/>
      <c r="E30" s="96"/>
      <c r="F30" s="96"/>
      <c r="G30" s="96"/>
      <c r="H30" s="96"/>
      <c r="I30" s="96"/>
      <c r="J30" s="96"/>
      <c r="K30" s="96"/>
    </row>
  </sheetData>
  <sheetProtection selectLockedCells="1" selectUnlockedCells="1"/>
  <mergeCells count="24">
    <mergeCell ref="B20:K20"/>
    <mergeCell ref="B21:K21"/>
    <mergeCell ref="B24:K24"/>
    <mergeCell ref="B25:K25"/>
    <mergeCell ref="B28:K28"/>
    <mergeCell ref="B29:K29"/>
    <mergeCell ref="B26:K26"/>
    <mergeCell ref="B27:K27"/>
    <mergeCell ref="B12:K12"/>
    <mergeCell ref="B13:K13"/>
    <mergeCell ref="B14:K14"/>
    <mergeCell ref="B17:K17"/>
    <mergeCell ref="B18:K18"/>
    <mergeCell ref="B19:K19"/>
    <mergeCell ref="B8:K8"/>
    <mergeCell ref="B16:K16"/>
    <mergeCell ref="B30:K30"/>
    <mergeCell ref="B2:K2"/>
    <mergeCell ref="B3:K3"/>
    <mergeCell ref="B7:K7"/>
    <mergeCell ref="B22:K22"/>
    <mergeCell ref="B9:K9"/>
    <mergeCell ref="B10:K10"/>
    <mergeCell ref="B11:K11"/>
  </mergeCells>
  <printOptions/>
  <pageMargins left="0.3937007874015748" right="0.3937007874015748" top="0.3937007874015748" bottom="0.6692913385826772" header="0.5118110236220472" footer="0.3937007874015748"/>
  <pageSetup horizontalDpi="300" verticalDpi="300" orientation="portrait" paperSize="9" scale="80" r:id="rId1"/>
  <headerFooter alignWithMargins="0">
    <oddFooter>&amp;CMinistère de la culture
Appel à projets Quartiers culturels créatifs&amp;R&amp;"Times New Roman,Normal"&amp;12&amp;P</oddFooter>
  </headerFooter>
</worksheet>
</file>

<file path=xl/worksheets/sheet3.xml><?xml version="1.0" encoding="utf-8"?>
<worksheet xmlns="http://schemas.openxmlformats.org/spreadsheetml/2006/main" xmlns:r="http://schemas.openxmlformats.org/officeDocument/2006/relationships">
  <dimension ref="B2:O31"/>
  <sheetViews>
    <sheetView showGridLines="0" zoomScale="90" zoomScaleNormal="90" zoomScalePageLayoutView="0" workbookViewId="0" topLeftCell="A1">
      <selection activeCell="K10" sqref="K10"/>
    </sheetView>
  </sheetViews>
  <sheetFormatPr defaultColWidth="11.57421875" defaultRowHeight="12.75"/>
  <cols>
    <col min="1" max="1" width="4.00390625" style="0" customWidth="1"/>
    <col min="2" max="2" width="18.140625" style="0" customWidth="1"/>
    <col min="3" max="3" width="49.57421875" style="0" customWidth="1"/>
    <col min="4" max="4" width="1.57421875" style="0" customWidth="1"/>
    <col min="5" max="5" width="20.28125" style="0" customWidth="1"/>
    <col min="6" max="6" width="1.7109375" style="0" customWidth="1"/>
    <col min="7" max="7" width="11.57421875" style="0" customWidth="1"/>
    <col min="8" max="8" width="12.57421875" style="0" customWidth="1"/>
    <col min="9" max="9" width="4.28125" style="0" customWidth="1"/>
  </cols>
  <sheetData>
    <row r="2" spans="2:11" ht="31.5" customHeight="1">
      <c r="B2" s="109" t="s">
        <v>141</v>
      </c>
      <c r="C2" s="109"/>
      <c r="D2" s="109"/>
      <c r="E2" s="109"/>
      <c r="F2" s="109"/>
      <c r="G2" s="109"/>
      <c r="H2" s="109"/>
      <c r="I2" s="10"/>
      <c r="J2" s="10"/>
      <c r="K2" s="10"/>
    </row>
    <row r="3" spans="2:11" ht="31.5" customHeight="1">
      <c r="B3" s="102" t="s">
        <v>434</v>
      </c>
      <c r="C3" s="103"/>
      <c r="D3" s="103"/>
      <c r="E3" s="103"/>
      <c r="F3" s="103"/>
      <c r="G3" s="103"/>
      <c r="H3" s="104"/>
      <c r="I3" s="10"/>
      <c r="J3" s="10"/>
      <c r="K3" s="10"/>
    </row>
    <row r="4" spans="2:11" ht="31.5" customHeight="1">
      <c r="B4" s="105"/>
      <c r="C4" s="106"/>
      <c r="D4" s="106"/>
      <c r="E4" s="106"/>
      <c r="F4" s="106"/>
      <c r="G4" s="106"/>
      <c r="H4" s="107"/>
      <c r="I4" s="10"/>
      <c r="J4" s="10"/>
      <c r="K4" s="10"/>
    </row>
    <row r="5" spans="2:11" ht="31.5" customHeight="1">
      <c r="B5" s="24"/>
      <c r="C5" s="10"/>
      <c r="D5" s="10"/>
      <c r="E5" s="10"/>
      <c r="F5" s="10"/>
      <c r="G5" s="10"/>
      <c r="H5" s="10"/>
      <c r="I5" s="10"/>
      <c r="J5" s="10"/>
      <c r="K5" s="10"/>
    </row>
    <row r="6" spans="2:11" ht="18.75" customHeight="1">
      <c r="B6" s="24" t="s">
        <v>394</v>
      </c>
      <c r="C6" s="10"/>
      <c r="D6" s="10"/>
      <c r="E6" s="10"/>
      <c r="F6" s="10"/>
      <c r="G6" s="10"/>
      <c r="H6" s="10"/>
      <c r="I6" s="10"/>
      <c r="J6" s="10"/>
      <c r="K6" s="10"/>
    </row>
    <row r="7" spans="2:11" ht="15.75">
      <c r="B7" s="9"/>
      <c r="C7" s="9"/>
      <c r="D7" s="9"/>
      <c r="E7" s="9"/>
      <c r="F7" s="9"/>
      <c r="G7" s="9"/>
      <c r="H7" s="9"/>
      <c r="I7" s="9"/>
      <c r="J7" s="9"/>
      <c r="K7" s="9"/>
    </row>
    <row r="8" spans="2:11" ht="24" customHeight="1">
      <c r="B8" s="11" t="s">
        <v>2</v>
      </c>
      <c r="C8" s="77"/>
      <c r="D8" s="11"/>
      <c r="E8" s="11" t="s">
        <v>3</v>
      </c>
      <c r="F8" s="9"/>
      <c r="G8" s="9"/>
      <c r="H8" s="9"/>
      <c r="I8" s="9"/>
      <c r="J8" s="9"/>
      <c r="K8" s="9"/>
    </row>
    <row r="9" spans="2:11" ht="9.75" customHeight="1">
      <c r="B9" s="9"/>
      <c r="C9" s="9"/>
      <c r="D9" s="9"/>
      <c r="E9" s="9"/>
      <c r="F9" s="9"/>
      <c r="G9" s="9"/>
      <c r="H9" s="9"/>
      <c r="I9" s="9"/>
      <c r="J9" s="9"/>
      <c r="K9" s="9"/>
    </row>
    <row r="10" spans="2:11" ht="24" customHeight="1">
      <c r="B10" s="11" t="s">
        <v>4</v>
      </c>
      <c r="C10" s="77"/>
      <c r="D10" s="11"/>
      <c r="E10" s="99" t="s">
        <v>5</v>
      </c>
      <c r="F10" s="99"/>
      <c r="G10" s="9"/>
      <c r="H10" s="9"/>
      <c r="I10" s="9"/>
      <c r="J10" s="9"/>
      <c r="K10" s="9"/>
    </row>
    <row r="11" spans="2:11" ht="9.75" customHeight="1">
      <c r="B11" s="9"/>
      <c r="C11" s="9"/>
      <c r="D11" s="9"/>
      <c r="E11" s="9"/>
      <c r="F11" s="9"/>
      <c r="G11" s="9"/>
      <c r="H11" s="9"/>
      <c r="I11" s="9"/>
      <c r="J11" s="9"/>
      <c r="K11" s="9"/>
    </row>
    <row r="12" spans="2:11" ht="24" customHeight="1">
      <c r="B12" s="11" t="s">
        <v>67</v>
      </c>
      <c r="C12" s="77"/>
      <c r="D12" s="11"/>
      <c r="E12" s="99" t="s">
        <v>68</v>
      </c>
      <c r="F12" s="99"/>
      <c r="G12" s="9"/>
      <c r="H12" s="9"/>
      <c r="I12" s="9"/>
      <c r="J12" s="9"/>
      <c r="K12" s="9"/>
    </row>
    <row r="13" spans="8:11" ht="15.75">
      <c r="H13" s="9"/>
      <c r="I13" s="9"/>
      <c r="J13" s="9"/>
      <c r="K13" s="9"/>
    </row>
    <row r="14" spans="2:11" ht="23.25" customHeight="1">
      <c r="B14" s="99" t="s">
        <v>42</v>
      </c>
      <c r="C14" s="99"/>
      <c r="D14" s="99"/>
      <c r="E14" s="99"/>
      <c r="F14" s="99"/>
      <c r="G14" s="99"/>
      <c r="H14" s="9"/>
      <c r="I14" s="9"/>
      <c r="J14" s="9"/>
      <c r="K14" s="9"/>
    </row>
    <row r="15" spans="2:15" ht="23.25" customHeight="1">
      <c r="B15" s="110" t="s">
        <v>41</v>
      </c>
      <c r="C15" s="110"/>
      <c r="E15" s="86"/>
      <c r="G15" s="6" t="s">
        <v>429</v>
      </c>
      <c r="H15" s="9"/>
      <c r="I15" s="9"/>
      <c r="J15" s="101"/>
      <c r="K15" s="101"/>
      <c r="L15" s="101"/>
      <c r="M15" s="101"/>
      <c r="N15" s="101"/>
      <c r="O15" s="101"/>
    </row>
    <row r="16" spans="8:15" ht="8.25" customHeight="1">
      <c r="H16" s="9"/>
      <c r="I16" s="9"/>
      <c r="J16" s="101"/>
      <c r="K16" s="101"/>
      <c r="L16" s="101"/>
      <c r="M16" s="101"/>
      <c r="N16" s="101"/>
      <c r="O16" s="101"/>
    </row>
    <row r="17" spans="8:11" ht="15.75">
      <c r="H17" s="9"/>
      <c r="I17" s="9"/>
      <c r="J17" s="9"/>
      <c r="K17" s="9"/>
    </row>
    <row r="18" spans="2:11" ht="15.75">
      <c r="B18" s="6" t="s">
        <v>43</v>
      </c>
      <c r="H18" s="9"/>
      <c r="I18" s="9"/>
      <c r="J18" s="9"/>
      <c r="K18" s="9"/>
    </row>
    <row r="19" spans="2:11" ht="15.75">
      <c r="B19" s="6"/>
      <c r="H19" s="9"/>
      <c r="I19" s="9"/>
      <c r="J19" s="9"/>
      <c r="K19" s="9"/>
    </row>
    <row r="20" spans="2:11" ht="6.75" customHeight="1">
      <c r="B20" s="6"/>
      <c r="H20" s="9"/>
      <c r="I20" s="9"/>
      <c r="J20" s="9"/>
      <c r="K20" s="9"/>
    </row>
    <row r="21" spans="2:11" ht="27" customHeight="1">
      <c r="B21" s="12" t="s">
        <v>6</v>
      </c>
      <c r="C21" s="77"/>
      <c r="D21" s="13"/>
      <c r="E21" s="14" t="s">
        <v>7</v>
      </c>
      <c r="G21" s="87"/>
      <c r="I21" s="13"/>
      <c r="J21" s="13"/>
      <c r="K21" s="13"/>
    </row>
    <row r="22" spans="2:11" ht="15.75">
      <c r="B22" s="6"/>
      <c r="I22" s="9"/>
      <c r="J22" s="9"/>
      <c r="K22" s="9"/>
    </row>
    <row r="23" spans="2:11" ht="16.5" customHeight="1">
      <c r="B23" s="6"/>
      <c r="E23" s="108" t="s">
        <v>8</v>
      </c>
      <c r="F23" s="108"/>
      <c r="G23" s="108"/>
      <c r="H23" s="108"/>
      <c r="I23" s="9"/>
      <c r="J23" s="9"/>
      <c r="K23" s="9"/>
    </row>
    <row r="24" spans="2:11" ht="15.75">
      <c r="B24" s="6"/>
      <c r="H24" s="9"/>
      <c r="I24" s="9"/>
      <c r="J24" s="9"/>
      <c r="K24" s="9"/>
    </row>
    <row r="25" spans="2:11" ht="15.75">
      <c r="B25" s="6"/>
      <c r="H25" s="9"/>
      <c r="I25" s="9"/>
      <c r="J25" s="9"/>
      <c r="K25" s="9"/>
    </row>
    <row r="26" spans="8:11" ht="15.75">
      <c r="H26" s="9"/>
      <c r="I26" s="9"/>
      <c r="J26" s="9"/>
      <c r="K26" s="9"/>
    </row>
    <row r="27" spans="8:11" ht="15.75">
      <c r="H27" s="9"/>
      <c r="I27" s="9"/>
      <c r="J27" s="9"/>
      <c r="K27" s="9"/>
    </row>
    <row r="28" spans="2:11" ht="16.5" customHeight="1">
      <c r="B28" s="99" t="s">
        <v>9</v>
      </c>
      <c r="C28" s="99"/>
      <c r="D28" s="99"/>
      <c r="E28" s="99"/>
      <c r="F28" s="11"/>
      <c r="G28" s="11"/>
      <c r="H28" s="11"/>
      <c r="I28" s="11"/>
      <c r="J28" s="11"/>
      <c r="K28" s="11"/>
    </row>
    <row r="29" spans="2:11" ht="16.5" customHeight="1">
      <c r="B29" s="99" t="s">
        <v>10</v>
      </c>
      <c r="C29" s="99"/>
      <c r="D29" s="99"/>
      <c r="E29" s="99"/>
      <c r="F29" s="11"/>
      <c r="G29" s="11"/>
      <c r="H29" s="11"/>
      <c r="I29" s="11"/>
      <c r="J29" s="11"/>
      <c r="K29" s="11"/>
    </row>
    <row r="30" spans="2:11" ht="16.5" customHeight="1">
      <c r="B30" s="99" t="s">
        <v>11</v>
      </c>
      <c r="C30" s="99"/>
      <c r="D30" s="99"/>
      <c r="E30" s="99"/>
      <c r="F30" s="11"/>
      <c r="G30" s="11"/>
      <c r="H30" s="11"/>
      <c r="I30" s="11"/>
      <c r="J30" s="11"/>
      <c r="K30" s="11"/>
    </row>
    <row r="31" spans="2:11" ht="16.5" customHeight="1">
      <c r="B31" s="99" t="s">
        <v>12</v>
      </c>
      <c r="C31" s="99"/>
      <c r="D31" s="99"/>
      <c r="E31" s="99"/>
      <c r="F31" s="11"/>
      <c r="G31" s="11"/>
      <c r="H31" s="11"/>
      <c r="I31" s="11"/>
      <c r="J31" s="11"/>
      <c r="K31" s="11"/>
    </row>
  </sheetData>
  <sheetProtection selectLockedCells="1" selectUnlockedCells="1"/>
  <mergeCells count="12">
    <mergeCell ref="B2:H2"/>
    <mergeCell ref="E10:F10"/>
    <mergeCell ref="E12:F12"/>
    <mergeCell ref="B14:G14"/>
    <mergeCell ref="B15:C15"/>
    <mergeCell ref="J15:O16"/>
    <mergeCell ref="B3:H4"/>
    <mergeCell ref="B31:E31"/>
    <mergeCell ref="B30:E30"/>
    <mergeCell ref="E23:H23"/>
    <mergeCell ref="B28:E28"/>
    <mergeCell ref="B29:E29"/>
  </mergeCells>
  <printOptions/>
  <pageMargins left="0.3937007874015748" right="0.3937007874015748" top="0.3937007874015748" bottom="0.6692913385826772" header="0.5118110236220472" footer="0.3937007874015748"/>
  <pageSetup horizontalDpi="300" verticalDpi="300" orientation="portrait" paperSize="9" scale="80" r:id="rId1"/>
  <headerFooter alignWithMargins="0">
    <oddFooter>&amp;CMinistère de la culture
Appel à projets Quartiers culturels créatifs&amp;R&amp;"Times New Roman,Normal"&amp;12&amp;P</oddFooter>
  </headerFooter>
</worksheet>
</file>

<file path=xl/worksheets/sheet4.xml><?xml version="1.0" encoding="utf-8"?>
<worksheet xmlns="http://schemas.openxmlformats.org/spreadsheetml/2006/main" xmlns:r="http://schemas.openxmlformats.org/officeDocument/2006/relationships">
  <dimension ref="B1:C62"/>
  <sheetViews>
    <sheetView showGridLines="0" zoomScale="90" zoomScaleNormal="90" zoomScalePageLayoutView="0" workbookViewId="0" topLeftCell="A49">
      <selection activeCell="C6" sqref="C6"/>
    </sheetView>
  </sheetViews>
  <sheetFormatPr defaultColWidth="11.57421875" defaultRowHeight="12.75"/>
  <cols>
    <col min="1" max="1" width="2.8515625" style="0" customWidth="1"/>
    <col min="2" max="2" width="57.00390625" style="0" customWidth="1"/>
    <col min="3" max="3" width="61.421875" style="0" customWidth="1"/>
  </cols>
  <sheetData>
    <row r="1" spans="2:3" ht="8.25" customHeight="1">
      <c r="B1" s="7"/>
      <c r="C1" s="7"/>
    </row>
    <row r="2" spans="2:3" ht="15.75">
      <c r="B2" s="97" t="s">
        <v>142</v>
      </c>
      <c r="C2" s="97"/>
    </row>
    <row r="3" ht="11.25" customHeight="1">
      <c r="B3" s="24" t="s">
        <v>394</v>
      </c>
    </row>
    <row r="4" ht="15.75">
      <c r="B4" s="15" t="s">
        <v>13</v>
      </c>
    </row>
    <row r="5" ht="5.25" customHeight="1"/>
    <row r="6" spans="2:3" ht="31.5" customHeight="1">
      <c r="B6" s="16" t="s">
        <v>14</v>
      </c>
      <c r="C6" s="80"/>
    </row>
    <row r="7" spans="2:3" ht="31.5" customHeight="1">
      <c r="B7" s="18" t="s">
        <v>69</v>
      </c>
      <c r="C7" s="81"/>
    </row>
    <row r="8" spans="2:3" ht="31.5" customHeight="1">
      <c r="B8" s="18" t="s">
        <v>70</v>
      </c>
      <c r="C8" s="81"/>
    </row>
    <row r="9" spans="2:3" ht="31.5" customHeight="1">
      <c r="B9" s="18" t="s">
        <v>71</v>
      </c>
      <c r="C9" s="81"/>
    </row>
    <row r="10" spans="2:3" ht="31.5" customHeight="1">
      <c r="B10" s="18" t="s">
        <v>60</v>
      </c>
      <c r="C10" s="81"/>
    </row>
    <row r="11" spans="2:3" ht="31.5" customHeight="1">
      <c r="B11" s="18" t="s">
        <v>16</v>
      </c>
      <c r="C11" s="82"/>
    </row>
    <row r="12" spans="2:3" ht="31.5" customHeight="1">
      <c r="B12" s="18" t="s">
        <v>17</v>
      </c>
      <c r="C12" s="81"/>
    </row>
    <row r="13" spans="2:3" ht="31.5" customHeight="1">
      <c r="B13" s="18" t="s">
        <v>18</v>
      </c>
      <c r="C13" s="81"/>
    </row>
    <row r="14" spans="2:3" ht="31.5" customHeight="1">
      <c r="B14" s="18" t="s">
        <v>19</v>
      </c>
      <c r="C14" s="81"/>
    </row>
    <row r="15" spans="2:3" ht="31.5" customHeight="1">
      <c r="B15" s="19" t="s">
        <v>20</v>
      </c>
      <c r="C15" s="81"/>
    </row>
    <row r="16" spans="2:3" ht="31.5" customHeight="1">
      <c r="B16" s="16" t="s">
        <v>61</v>
      </c>
      <c r="C16" s="81"/>
    </row>
    <row r="17" spans="2:3" ht="31.5" customHeight="1">
      <c r="B17" s="17" t="s">
        <v>39</v>
      </c>
      <c r="C17" s="83"/>
    </row>
    <row r="18" spans="2:3" ht="31.5" customHeight="1">
      <c r="B18" s="19" t="s">
        <v>21</v>
      </c>
      <c r="C18" s="82"/>
    </row>
    <row r="19" spans="2:3" ht="31.5" customHeight="1">
      <c r="B19" s="19" t="s">
        <v>22</v>
      </c>
      <c r="C19" s="82"/>
    </row>
    <row r="20" spans="2:3" ht="12.75" customHeight="1">
      <c r="B20" s="20"/>
      <c r="C20" s="21"/>
    </row>
    <row r="21" ht="15.75">
      <c r="B21" s="2" t="s">
        <v>23</v>
      </c>
    </row>
    <row r="22" ht="3" customHeight="1"/>
    <row r="23" spans="2:3" ht="21.75" customHeight="1">
      <c r="B23" s="16" t="s">
        <v>24</v>
      </c>
      <c r="C23" s="78"/>
    </row>
    <row r="24" spans="2:3" ht="21.75" customHeight="1">
      <c r="B24" s="18" t="s">
        <v>25</v>
      </c>
      <c r="C24" s="79"/>
    </row>
    <row r="25" spans="2:3" ht="21.75" customHeight="1">
      <c r="B25" s="18" t="s">
        <v>26</v>
      </c>
      <c r="C25" s="79"/>
    </row>
    <row r="26" spans="2:3" ht="21.75" customHeight="1">
      <c r="B26" s="18" t="s">
        <v>27</v>
      </c>
      <c r="C26" s="79"/>
    </row>
    <row r="27" spans="2:3" ht="21.75" customHeight="1">
      <c r="B27" s="18" t="s">
        <v>28</v>
      </c>
      <c r="C27" s="79"/>
    </row>
    <row r="28" ht="12.75" customHeight="1"/>
    <row r="29" spans="2:3" ht="31.5" customHeight="1">
      <c r="B29" s="96" t="s">
        <v>29</v>
      </c>
      <c r="C29" s="96"/>
    </row>
    <row r="30" ht="3" customHeight="1"/>
    <row r="31" spans="2:3" ht="21.75" customHeight="1">
      <c r="B31" s="16" t="s">
        <v>24</v>
      </c>
      <c r="C31" s="80"/>
    </row>
    <row r="32" spans="2:3" ht="21.75" customHeight="1">
      <c r="B32" s="18" t="s">
        <v>25</v>
      </c>
      <c r="C32" s="81"/>
    </row>
    <row r="33" spans="2:3" ht="21.75" customHeight="1">
      <c r="B33" s="18" t="s">
        <v>30</v>
      </c>
      <c r="C33" s="81"/>
    </row>
    <row r="34" spans="2:3" ht="21.75" customHeight="1">
      <c r="B34" s="18" t="s">
        <v>27</v>
      </c>
      <c r="C34" s="81"/>
    </row>
    <row r="35" spans="2:3" ht="21.75" customHeight="1">
      <c r="B35" s="18" t="s">
        <v>28</v>
      </c>
      <c r="C35" s="81"/>
    </row>
    <row r="36" ht="12.75" customHeight="1"/>
    <row r="37" ht="12.75" customHeight="1">
      <c r="B37" s="15" t="s">
        <v>62</v>
      </c>
    </row>
    <row r="38" ht="5.25" customHeight="1"/>
    <row r="39" spans="2:3" ht="59.25" customHeight="1">
      <c r="B39" s="17" t="s">
        <v>63</v>
      </c>
      <c r="C39" s="83"/>
    </row>
    <row r="40" spans="2:3" ht="59.25" customHeight="1">
      <c r="B40" s="17" t="s">
        <v>370</v>
      </c>
      <c r="C40" s="83"/>
    </row>
    <row r="41" ht="9.75" customHeight="1"/>
    <row r="42" ht="15.75">
      <c r="B42" s="15" t="s">
        <v>44</v>
      </c>
    </row>
    <row r="43" ht="3.75" customHeight="1"/>
    <row r="44" spans="2:3" ht="29.25" customHeight="1">
      <c r="B44" s="17" t="s">
        <v>45</v>
      </c>
      <c r="C44" s="83"/>
    </row>
    <row r="45" spans="2:3" ht="30" customHeight="1">
      <c r="B45" s="17" t="s">
        <v>46</v>
      </c>
      <c r="C45" s="83"/>
    </row>
    <row r="46" spans="2:3" ht="30" customHeight="1">
      <c r="B46" s="19" t="s">
        <v>47</v>
      </c>
      <c r="C46" s="84"/>
    </row>
    <row r="47" spans="2:3" ht="5.25" customHeight="1">
      <c r="B47" s="22"/>
      <c r="C47" s="11"/>
    </row>
    <row r="48" spans="2:3" ht="5.25" customHeight="1">
      <c r="B48" s="22"/>
      <c r="C48" s="11"/>
    </row>
    <row r="49" ht="29.25" customHeight="1">
      <c r="B49" s="3" t="s">
        <v>48</v>
      </c>
    </row>
    <row r="50" ht="5.25" customHeight="1"/>
    <row r="51" spans="2:3" ht="27.75" customHeight="1">
      <c r="B51" s="23" t="s">
        <v>51</v>
      </c>
      <c r="C51" s="83"/>
    </row>
    <row r="52" spans="2:3" ht="30.75" customHeight="1">
      <c r="B52" s="19" t="s">
        <v>153</v>
      </c>
      <c r="C52" s="83"/>
    </row>
    <row r="54" ht="15.75">
      <c r="B54" s="3" t="s">
        <v>49</v>
      </c>
    </row>
    <row r="55" ht="5.25" customHeight="1"/>
    <row r="56" spans="2:3" ht="27.75" customHeight="1">
      <c r="B56" s="23" t="s">
        <v>50</v>
      </c>
      <c r="C56" s="85"/>
    </row>
    <row r="57" spans="2:3" ht="30" customHeight="1">
      <c r="B57" s="19" t="s">
        <v>152</v>
      </c>
      <c r="C57" s="85"/>
    </row>
    <row r="59" ht="15.75">
      <c r="B59" s="3" t="s">
        <v>52</v>
      </c>
    </row>
    <row r="60" ht="5.25" customHeight="1"/>
    <row r="61" spans="2:3" ht="27.75" customHeight="1">
      <c r="B61" s="23" t="s">
        <v>53</v>
      </c>
      <c r="C61" s="85"/>
    </row>
    <row r="62" spans="2:3" ht="27.75" customHeight="1">
      <c r="B62" s="19" t="s">
        <v>154</v>
      </c>
      <c r="C62" s="85"/>
    </row>
    <row r="67" ht="28.5" customHeight="1"/>
    <row r="68" ht="28.5" customHeight="1"/>
    <row r="69" ht="28.5" customHeight="1"/>
  </sheetData>
  <sheetProtection selectLockedCells="1" selectUnlockedCells="1"/>
  <mergeCells count="2">
    <mergeCell ref="B2:C2"/>
    <mergeCell ref="B29:C29"/>
  </mergeCells>
  <printOptions/>
  <pageMargins left="0.3937007874015748" right="0.3937007874015748" top="0.3937007874015748" bottom="0.6692913385826772" header="0.5118110236220472" footer="0.3937007874015748"/>
  <pageSetup horizontalDpi="300" verticalDpi="300" orientation="portrait" paperSize="9" scale="76" r:id="rId1"/>
  <headerFooter alignWithMargins="0">
    <oddFooter>&amp;CMinistère de la culture
Appel à projets Quartiers culturels créatifs&amp;R&amp;"Times New Roman,Normal"&amp;12&amp;P</oddFooter>
  </headerFooter>
</worksheet>
</file>

<file path=xl/worksheets/sheet5.xml><?xml version="1.0" encoding="utf-8"?>
<worksheet xmlns="http://schemas.openxmlformats.org/spreadsheetml/2006/main" xmlns:r="http://schemas.openxmlformats.org/officeDocument/2006/relationships">
  <dimension ref="B1:L102"/>
  <sheetViews>
    <sheetView showGridLines="0" zoomScale="90" zoomScaleNormal="90" zoomScalePageLayoutView="0" workbookViewId="0" topLeftCell="A1">
      <selection activeCell="C6" sqref="C6:L52"/>
    </sheetView>
  </sheetViews>
  <sheetFormatPr defaultColWidth="11.57421875" defaultRowHeight="12.75"/>
  <cols>
    <col min="1" max="2" width="4.00390625" style="0" customWidth="1"/>
    <col min="3" max="11" width="11.57421875" style="0" customWidth="1"/>
    <col min="12" max="12" width="8.57421875" style="0" customWidth="1"/>
  </cols>
  <sheetData>
    <row r="1" spans="3:12" ht="15.75">
      <c r="C1" s="7"/>
      <c r="D1" s="7"/>
      <c r="E1" s="7"/>
      <c r="F1" s="7"/>
      <c r="G1" s="7"/>
      <c r="H1" s="7"/>
      <c r="I1" s="7"/>
      <c r="J1" s="7"/>
      <c r="K1" s="7"/>
      <c r="L1" s="7"/>
    </row>
    <row r="2" spans="3:12" ht="15.75">
      <c r="C2" s="97" t="s">
        <v>143</v>
      </c>
      <c r="D2" s="97"/>
      <c r="E2" s="97"/>
      <c r="F2" s="97"/>
      <c r="G2" s="97"/>
      <c r="H2" s="97"/>
      <c r="I2" s="97"/>
      <c r="J2" s="97"/>
      <c r="K2" s="97"/>
      <c r="L2" s="97"/>
    </row>
    <row r="3" ht="12.75">
      <c r="B3" s="24" t="s">
        <v>399</v>
      </c>
    </row>
    <row r="4" spans="2:12" ht="37.5" customHeight="1">
      <c r="B4" s="96" t="s">
        <v>372</v>
      </c>
      <c r="C4" s="96"/>
      <c r="D4" s="96"/>
      <c r="E4" s="96"/>
      <c r="F4" s="96"/>
      <c r="G4" s="96"/>
      <c r="H4" s="96"/>
      <c r="I4" s="96"/>
      <c r="J4" s="96"/>
      <c r="K4" s="96"/>
      <c r="L4" s="96"/>
    </row>
    <row r="5" ht="5.25" customHeight="1" thickBot="1"/>
    <row r="6" spans="3:12" ht="12.75">
      <c r="C6" s="111"/>
      <c r="D6" s="112"/>
      <c r="E6" s="112"/>
      <c r="F6" s="112"/>
      <c r="G6" s="112"/>
      <c r="H6" s="112"/>
      <c r="I6" s="112"/>
      <c r="J6" s="112"/>
      <c r="K6" s="112"/>
      <c r="L6" s="113"/>
    </row>
    <row r="7" spans="3:12" ht="12.75">
      <c r="C7" s="114"/>
      <c r="D7" s="115"/>
      <c r="E7" s="115"/>
      <c r="F7" s="115"/>
      <c r="G7" s="115"/>
      <c r="H7" s="115"/>
      <c r="I7" s="115"/>
      <c r="J7" s="115"/>
      <c r="K7" s="115"/>
      <c r="L7" s="116"/>
    </row>
    <row r="8" spans="3:12" ht="12.75">
      <c r="C8" s="114"/>
      <c r="D8" s="115"/>
      <c r="E8" s="115"/>
      <c r="F8" s="115"/>
      <c r="G8" s="115"/>
      <c r="H8" s="115"/>
      <c r="I8" s="115"/>
      <c r="J8" s="115"/>
      <c r="K8" s="115"/>
      <c r="L8" s="116"/>
    </row>
    <row r="9" spans="3:12" ht="12.75">
      <c r="C9" s="114"/>
      <c r="D9" s="115"/>
      <c r="E9" s="115"/>
      <c r="F9" s="115"/>
      <c r="G9" s="115"/>
      <c r="H9" s="115"/>
      <c r="I9" s="115"/>
      <c r="J9" s="115"/>
      <c r="K9" s="115"/>
      <c r="L9" s="116"/>
    </row>
    <row r="10" spans="3:12" ht="12.75">
      <c r="C10" s="114"/>
      <c r="D10" s="115"/>
      <c r="E10" s="115"/>
      <c r="F10" s="115"/>
      <c r="G10" s="115"/>
      <c r="H10" s="115"/>
      <c r="I10" s="115"/>
      <c r="J10" s="115"/>
      <c r="K10" s="115"/>
      <c r="L10" s="116"/>
    </row>
    <row r="11" spans="3:12" ht="12.75">
      <c r="C11" s="114"/>
      <c r="D11" s="115"/>
      <c r="E11" s="115"/>
      <c r="F11" s="115"/>
      <c r="G11" s="115"/>
      <c r="H11" s="115"/>
      <c r="I11" s="115"/>
      <c r="J11" s="115"/>
      <c r="K11" s="115"/>
      <c r="L11" s="116"/>
    </row>
    <row r="12" spans="3:12" ht="12.75">
      <c r="C12" s="114"/>
      <c r="D12" s="115"/>
      <c r="E12" s="115"/>
      <c r="F12" s="115"/>
      <c r="G12" s="115"/>
      <c r="H12" s="115"/>
      <c r="I12" s="115"/>
      <c r="J12" s="115"/>
      <c r="K12" s="115"/>
      <c r="L12" s="116"/>
    </row>
    <row r="13" spans="3:12" ht="12.75">
      <c r="C13" s="114"/>
      <c r="D13" s="115"/>
      <c r="E13" s="115"/>
      <c r="F13" s="115"/>
      <c r="G13" s="115"/>
      <c r="H13" s="115"/>
      <c r="I13" s="115"/>
      <c r="J13" s="115"/>
      <c r="K13" s="115"/>
      <c r="L13" s="116"/>
    </row>
    <row r="14" spans="3:12" ht="12.75">
      <c r="C14" s="114"/>
      <c r="D14" s="115"/>
      <c r="E14" s="115"/>
      <c r="F14" s="115"/>
      <c r="G14" s="115"/>
      <c r="H14" s="115"/>
      <c r="I14" s="115"/>
      <c r="J14" s="115"/>
      <c r="K14" s="115"/>
      <c r="L14" s="116"/>
    </row>
    <row r="15" spans="3:12" ht="12.75">
      <c r="C15" s="114"/>
      <c r="D15" s="115"/>
      <c r="E15" s="115"/>
      <c r="F15" s="115"/>
      <c r="G15" s="115"/>
      <c r="H15" s="115"/>
      <c r="I15" s="115"/>
      <c r="J15" s="115"/>
      <c r="K15" s="115"/>
      <c r="L15" s="116"/>
    </row>
    <row r="16" spans="3:12" ht="12.75">
      <c r="C16" s="114"/>
      <c r="D16" s="115"/>
      <c r="E16" s="115"/>
      <c r="F16" s="115"/>
      <c r="G16" s="115"/>
      <c r="H16" s="115"/>
      <c r="I16" s="115"/>
      <c r="J16" s="115"/>
      <c r="K16" s="115"/>
      <c r="L16" s="116"/>
    </row>
    <row r="17" spans="3:12" ht="12.75">
      <c r="C17" s="114"/>
      <c r="D17" s="115"/>
      <c r="E17" s="115"/>
      <c r="F17" s="115"/>
      <c r="G17" s="115"/>
      <c r="H17" s="115"/>
      <c r="I17" s="115"/>
      <c r="J17" s="115"/>
      <c r="K17" s="115"/>
      <c r="L17" s="116"/>
    </row>
    <row r="18" spans="3:12" ht="12.75">
      <c r="C18" s="114"/>
      <c r="D18" s="115"/>
      <c r="E18" s="115"/>
      <c r="F18" s="115"/>
      <c r="G18" s="115"/>
      <c r="H18" s="115"/>
      <c r="I18" s="115"/>
      <c r="J18" s="115"/>
      <c r="K18" s="115"/>
      <c r="L18" s="116"/>
    </row>
    <row r="19" spans="3:12" ht="12.75">
      <c r="C19" s="114"/>
      <c r="D19" s="115"/>
      <c r="E19" s="115"/>
      <c r="F19" s="115"/>
      <c r="G19" s="115"/>
      <c r="H19" s="115"/>
      <c r="I19" s="115"/>
      <c r="J19" s="115"/>
      <c r="K19" s="115"/>
      <c r="L19" s="116"/>
    </row>
    <row r="20" spans="3:12" ht="12.75">
      <c r="C20" s="114"/>
      <c r="D20" s="115"/>
      <c r="E20" s="115"/>
      <c r="F20" s="115"/>
      <c r="G20" s="115"/>
      <c r="H20" s="115"/>
      <c r="I20" s="115"/>
      <c r="J20" s="115"/>
      <c r="K20" s="115"/>
      <c r="L20" s="116"/>
    </row>
    <row r="21" spans="3:12" ht="12.75">
      <c r="C21" s="114"/>
      <c r="D21" s="115"/>
      <c r="E21" s="115"/>
      <c r="F21" s="115"/>
      <c r="G21" s="115"/>
      <c r="H21" s="115"/>
      <c r="I21" s="115"/>
      <c r="J21" s="115"/>
      <c r="K21" s="115"/>
      <c r="L21" s="116"/>
    </row>
    <row r="22" spans="3:12" ht="12.75">
      <c r="C22" s="114"/>
      <c r="D22" s="115"/>
      <c r="E22" s="115"/>
      <c r="F22" s="115"/>
      <c r="G22" s="115"/>
      <c r="H22" s="115"/>
      <c r="I22" s="115"/>
      <c r="J22" s="115"/>
      <c r="K22" s="115"/>
      <c r="L22" s="116"/>
    </row>
    <row r="23" spans="3:12" ht="12.75">
      <c r="C23" s="114"/>
      <c r="D23" s="115"/>
      <c r="E23" s="115"/>
      <c r="F23" s="115"/>
      <c r="G23" s="115"/>
      <c r="H23" s="115"/>
      <c r="I23" s="115"/>
      <c r="J23" s="115"/>
      <c r="K23" s="115"/>
      <c r="L23" s="116"/>
    </row>
    <row r="24" spans="3:12" ht="12.75">
      <c r="C24" s="114"/>
      <c r="D24" s="115"/>
      <c r="E24" s="115"/>
      <c r="F24" s="115"/>
      <c r="G24" s="115"/>
      <c r="H24" s="115"/>
      <c r="I24" s="115"/>
      <c r="J24" s="115"/>
      <c r="K24" s="115"/>
      <c r="L24" s="116"/>
    </row>
    <row r="25" spans="3:12" ht="12.75">
      <c r="C25" s="114"/>
      <c r="D25" s="115"/>
      <c r="E25" s="115"/>
      <c r="F25" s="115"/>
      <c r="G25" s="115"/>
      <c r="H25" s="115"/>
      <c r="I25" s="115"/>
      <c r="J25" s="115"/>
      <c r="K25" s="115"/>
      <c r="L25" s="116"/>
    </row>
    <row r="26" spans="3:12" ht="12.75">
      <c r="C26" s="114"/>
      <c r="D26" s="115"/>
      <c r="E26" s="115"/>
      <c r="F26" s="115"/>
      <c r="G26" s="115"/>
      <c r="H26" s="115"/>
      <c r="I26" s="115"/>
      <c r="J26" s="115"/>
      <c r="K26" s="115"/>
      <c r="L26" s="116"/>
    </row>
    <row r="27" spans="3:12" ht="12.75">
      <c r="C27" s="114"/>
      <c r="D27" s="115"/>
      <c r="E27" s="115"/>
      <c r="F27" s="115"/>
      <c r="G27" s="115"/>
      <c r="H27" s="115"/>
      <c r="I27" s="115"/>
      <c r="J27" s="115"/>
      <c r="K27" s="115"/>
      <c r="L27" s="116"/>
    </row>
    <row r="28" spans="3:12" ht="12.75">
      <c r="C28" s="114"/>
      <c r="D28" s="115"/>
      <c r="E28" s="115"/>
      <c r="F28" s="115"/>
      <c r="G28" s="115"/>
      <c r="H28" s="115"/>
      <c r="I28" s="115"/>
      <c r="J28" s="115"/>
      <c r="K28" s="115"/>
      <c r="L28" s="116"/>
    </row>
    <row r="29" spans="3:12" ht="12.75">
      <c r="C29" s="114"/>
      <c r="D29" s="115"/>
      <c r="E29" s="115"/>
      <c r="F29" s="115"/>
      <c r="G29" s="115"/>
      <c r="H29" s="115"/>
      <c r="I29" s="115"/>
      <c r="J29" s="115"/>
      <c r="K29" s="115"/>
      <c r="L29" s="116"/>
    </row>
    <row r="30" spans="3:12" ht="12.75">
      <c r="C30" s="114"/>
      <c r="D30" s="115"/>
      <c r="E30" s="115"/>
      <c r="F30" s="115"/>
      <c r="G30" s="115"/>
      <c r="H30" s="115"/>
      <c r="I30" s="115"/>
      <c r="J30" s="115"/>
      <c r="K30" s="115"/>
      <c r="L30" s="116"/>
    </row>
    <row r="31" spans="3:12" ht="12.75">
      <c r="C31" s="114"/>
      <c r="D31" s="115"/>
      <c r="E31" s="115"/>
      <c r="F31" s="115"/>
      <c r="G31" s="115"/>
      <c r="H31" s="115"/>
      <c r="I31" s="115"/>
      <c r="J31" s="115"/>
      <c r="K31" s="115"/>
      <c r="L31" s="116"/>
    </row>
    <row r="32" spans="3:12" ht="12.75">
      <c r="C32" s="114"/>
      <c r="D32" s="115"/>
      <c r="E32" s="115"/>
      <c r="F32" s="115"/>
      <c r="G32" s="115"/>
      <c r="H32" s="115"/>
      <c r="I32" s="115"/>
      <c r="J32" s="115"/>
      <c r="K32" s="115"/>
      <c r="L32" s="116"/>
    </row>
    <row r="33" spans="3:12" ht="12.75">
      <c r="C33" s="114"/>
      <c r="D33" s="115"/>
      <c r="E33" s="115"/>
      <c r="F33" s="115"/>
      <c r="G33" s="115"/>
      <c r="H33" s="115"/>
      <c r="I33" s="115"/>
      <c r="J33" s="115"/>
      <c r="K33" s="115"/>
      <c r="L33" s="116"/>
    </row>
    <row r="34" spans="3:12" ht="12.75">
      <c r="C34" s="114"/>
      <c r="D34" s="115"/>
      <c r="E34" s="115"/>
      <c r="F34" s="115"/>
      <c r="G34" s="115"/>
      <c r="H34" s="115"/>
      <c r="I34" s="115"/>
      <c r="J34" s="115"/>
      <c r="K34" s="115"/>
      <c r="L34" s="116"/>
    </row>
    <row r="35" spans="3:12" ht="12.75">
      <c r="C35" s="114"/>
      <c r="D35" s="115"/>
      <c r="E35" s="115"/>
      <c r="F35" s="115"/>
      <c r="G35" s="115"/>
      <c r="H35" s="115"/>
      <c r="I35" s="115"/>
      <c r="J35" s="115"/>
      <c r="K35" s="115"/>
      <c r="L35" s="116"/>
    </row>
    <row r="36" spans="3:12" ht="12.75">
      <c r="C36" s="114"/>
      <c r="D36" s="115"/>
      <c r="E36" s="115"/>
      <c r="F36" s="115"/>
      <c r="G36" s="115"/>
      <c r="H36" s="115"/>
      <c r="I36" s="115"/>
      <c r="J36" s="115"/>
      <c r="K36" s="115"/>
      <c r="L36" s="116"/>
    </row>
    <row r="37" spans="3:12" ht="12.75">
      <c r="C37" s="114"/>
      <c r="D37" s="115"/>
      <c r="E37" s="115"/>
      <c r="F37" s="115"/>
      <c r="G37" s="115"/>
      <c r="H37" s="115"/>
      <c r="I37" s="115"/>
      <c r="J37" s="115"/>
      <c r="K37" s="115"/>
      <c r="L37" s="116"/>
    </row>
    <row r="38" spans="3:12" ht="12.75">
      <c r="C38" s="114"/>
      <c r="D38" s="115"/>
      <c r="E38" s="115"/>
      <c r="F38" s="115"/>
      <c r="G38" s="115"/>
      <c r="H38" s="115"/>
      <c r="I38" s="115"/>
      <c r="J38" s="115"/>
      <c r="K38" s="115"/>
      <c r="L38" s="116"/>
    </row>
    <row r="39" spans="3:12" ht="12.75">
      <c r="C39" s="114"/>
      <c r="D39" s="115"/>
      <c r="E39" s="115"/>
      <c r="F39" s="115"/>
      <c r="G39" s="115"/>
      <c r="H39" s="115"/>
      <c r="I39" s="115"/>
      <c r="J39" s="115"/>
      <c r="K39" s="115"/>
      <c r="L39" s="116"/>
    </row>
    <row r="40" spans="3:12" ht="12.75">
      <c r="C40" s="114"/>
      <c r="D40" s="115"/>
      <c r="E40" s="115"/>
      <c r="F40" s="115"/>
      <c r="G40" s="115"/>
      <c r="H40" s="115"/>
      <c r="I40" s="115"/>
      <c r="J40" s="115"/>
      <c r="K40" s="115"/>
      <c r="L40" s="116"/>
    </row>
    <row r="41" spans="3:12" ht="12.75">
      <c r="C41" s="114"/>
      <c r="D41" s="115"/>
      <c r="E41" s="115"/>
      <c r="F41" s="115"/>
      <c r="G41" s="115"/>
      <c r="H41" s="115"/>
      <c r="I41" s="115"/>
      <c r="J41" s="115"/>
      <c r="K41" s="115"/>
      <c r="L41" s="116"/>
    </row>
    <row r="42" spans="3:12" ht="12.75">
      <c r="C42" s="114"/>
      <c r="D42" s="115"/>
      <c r="E42" s="115"/>
      <c r="F42" s="115"/>
      <c r="G42" s="115"/>
      <c r="H42" s="115"/>
      <c r="I42" s="115"/>
      <c r="J42" s="115"/>
      <c r="K42" s="115"/>
      <c r="L42" s="116"/>
    </row>
    <row r="43" spans="3:12" ht="12.75">
      <c r="C43" s="114"/>
      <c r="D43" s="115"/>
      <c r="E43" s="115"/>
      <c r="F43" s="115"/>
      <c r="G43" s="115"/>
      <c r="H43" s="115"/>
      <c r="I43" s="115"/>
      <c r="J43" s="115"/>
      <c r="K43" s="115"/>
      <c r="L43" s="116"/>
    </row>
    <row r="44" spans="3:12" ht="12.75">
      <c r="C44" s="114"/>
      <c r="D44" s="115"/>
      <c r="E44" s="115"/>
      <c r="F44" s="115"/>
      <c r="G44" s="115"/>
      <c r="H44" s="115"/>
      <c r="I44" s="115"/>
      <c r="J44" s="115"/>
      <c r="K44" s="115"/>
      <c r="L44" s="116"/>
    </row>
    <row r="45" spans="3:12" ht="12.75">
      <c r="C45" s="114"/>
      <c r="D45" s="115"/>
      <c r="E45" s="115"/>
      <c r="F45" s="115"/>
      <c r="G45" s="115"/>
      <c r="H45" s="115"/>
      <c r="I45" s="115"/>
      <c r="J45" s="115"/>
      <c r="K45" s="115"/>
      <c r="L45" s="116"/>
    </row>
    <row r="46" spans="3:12" ht="12.75">
      <c r="C46" s="114"/>
      <c r="D46" s="115"/>
      <c r="E46" s="115"/>
      <c r="F46" s="115"/>
      <c r="G46" s="115"/>
      <c r="H46" s="115"/>
      <c r="I46" s="115"/>
      <c r="J46" s="115"/>
      <c r="K46" s="115"/>
      <c r="L46" s="116"/>
    </row>
    <row r="47" spans="3:12" ht="12.75">
      <c r="C47" s="114"/>
      <c r="D47" s="115"/>
      <c r="E47" s="115"/>
      <c r="F47" s="115"/>
      <c r="G47" s="115"/>
      <c r="H47" s="115"/>
      <c r="I47" s="115"/>
      <c r="J47" s="115"/>
      <c r="K47" s="115"/>
      <c r="L47" s="116"/>
    </row>
    <row r="48" spans="3:12" ht="12.75">
      <c r="C48" s="114"/>
      <c r="D48" s="115"/>
      <c r="E48" s="115"/>
      <c r="F48" s="115"/>
      <c r="G48" s="115"/>
      <c r="H48" s="115"/>
      <c r="I48" s="115"/>
      <c r="J48" s="115"/>
      <c r="K48" s="115"/>
      <c r="L48" s="116"/>
    </row>
    <row r="49" spans="3:12" ht="12.75">
      <c r="C49" s="114"/>
      <c r="D49" s="115"/>
      <c r="E49" s="115"/>
      <c r="F49" s="115"/>
      <c r="G49" s="115"/>
      <c r="H49" s="115"/>
      <c r="I49" s="115"/>
      <c r="J49" s="115"/>
      <c r="K49" s="115"/>
      <c r="L49" s="116"/>
    </row>
    <row r="50" spans="3:12" ht="12.75">
      <c r="C50" s="114"/>
      <c r="D50" s="115"/>
      <c r="E50" s="115"/>
      <c r="F50" s="115"/>
      <c r="G50" s="115"/>
      <c r="H50" s="115"/>
      <c r="I50" s="115"/>
      <c r="J50" s="115"/>
      <c r="K50" s="115"/>
      <c r="L50" s="116"/>
    </row>
    <row r="51" spans="3:12" ht="12.75">
      <c r="C51" s="114"/>
      <c r="D51" s="115"/>
      <c r="E51" s="115"/>
      <c r="F51" s="115"/>
      <c r="G51" s="115"/>
      <c r="H51" s="115"/>
      <c r="I51" s="115"/>
      <c r="J51" s="115"/>
      <c r="K51" s="115"/>
      <c r="L51" s="116"/>
    </row>
    <row r="52" spans="3:12" ht="13.5" thickBot="1">
      <c r="C52" s="117"/>
      <c r="D52" s="118"/>
      <c r="E52" s="118"/>
      <c r="F52" s="118"/>
      <c r="G52" s="118"/>
      <c r="H52" s="118"/>
      <c r="I52" s="118"/>
      <c r="J52" s="118"/>
      <c r="K52" s="118"/>
      <c r="L52" s="119"/>
    </row>
    <row r="53" spans="3:12" ht="12.75">
      <c r="C53" s="33"/>
      <c r="D53" s="33"/>
      <c r="E53" s="33"/>
      <c r="F53" s="33"/>
      <c r="G53" s="33"/>
      <c r="H53" s="33"/>
      <c r="I53" s="33"/>
      <c r="J53" s="33"/>
      <c r="K53" s="33"/>
      <c r="L53" s="33"/>
    </row>
    <row r="54" spans="2:12" ht="42.75" customHeight="1">
      <c r="B54" s="96" t="s">
        <v>373</v>
      </c>
      <c r="C54" s="96"/>
      <c r="D54" s="96"/>
      <c r="E54" s="96"/>
      <c r="F54" s="96"/>
      <c r="G54" s="96"/>
      <c r="H54" s="96"/>
      <c r="I54" s="96"/>
      <c r="J54" s="96"/>
      <c r="K54" s="96"/>
      <c r="L54" s="96"/>
    </row>
    <row r="55" ht="13.5" thickBot="1"/>
    <row r="56" spans="3:12" ht="12.75">
      <c r="C56" s="111"/>
      <c r="D56" s="112"/>
      <c r="E56" s="112"/>
      <c r="F56" s="112"/>
      <c r="G56" s="112"/>
      <c r="H56" s="112"/>
      <c r="I56" s="112"/>
      <c r="J56" s="112"/>
      <c r="K56" s="112"/>
      <c r="L56" s="113"/>
    </row>
    <row r="57" spans="3:12" ht="12.75">
      <c r="C57" s="114"/>
      <c r="D57" s="115"/>
      <c r="E57" s="115"/>
      <c r="F57" s="115"/>
      <c r="G57" s="115"/>
      <c r="H57" s="115"/>
      <c r="I57" s="115"/>
      <c r="J57" s="115"/>
      <c r="K57" s="115"/>
      <c r="L57" s="116"/>
    </row>
    <row r="58" spans="3:12" ht="12.75">
      <c r="C58" s="114"/>
      <c r="D58" s="115"/>
      <c r="E58" s="115"/>
      <c r="F58" s="115"/>
      <c r="G58" s="115"/>
      <c r="H58" s="115"/>
      <c r="I58" s="115"/>
      <c r="J58" s="115"/>
      <c r="K58" s="115"/>
      <c r="L58" s="116"/>
    </row>
    <row r="59" spans="3:12" ht="12.75">
      <c r="C59" s="114"/>
      <c r="D59" s="115"/>
      <c r="E59" s="115"/>
      <c r="F59" s="115"/>
      <c r="G59" s="115"/>
      <c r="H59" s="115"/>
      <c r="I59" s="115"/>
      <c r="J59" s="115"/>
      <c r="K59" s="115"/>
      <c r="L59" s="116"/>
    </row>
    <row r="60" spans="3:12" ht="12.75">
      <c r="C60" s="114"/>
      <c r="D60" s="115"/>
      <c r="E60" s="115"/>
      <c r="F60" s="115"/>
      <c r="G60" s="115"/>
      <c r="H60" s="115"/>
      <c r="I60" s="115"/>
      <c r="J60" s="115"/>
      <c r="K60" s="115"/>
      <c r="L60" s="116"/>
    </row>
    <row r="61" spans="3:12" ht="12.75">
      <c r="C61" s="114"/>
      <c r="D61" s="115"/>
      <c r="E61" s="115"/>
      <c r="F61" s="115"/>
      <c r="G61" s="115"/>
      <c r="H61" s="115"/>
      <c r="I61" s="115"/>
      <c r="J61" s="115"/>
      <c r="K61" s="115"/>
      <c r="L61" s="116"/>
    </row>
    <row r="62" spans="3:12" ht="12.75">
      <c r="C62" s="114"/>
      <c r="D62" s="115"/>
      <c r="E62" s="115"/>
      <c r="F62" s="115"/>
      <c r="G62" s="115"/>
      <c r="H62" s="115"/>
      <c r="I62" s="115"/>
      <c r="J62" s="115"/>
      <c r="K62" s="115"/>
      <c r="L62" s="116"/>
    </row>
    <row r="63" spans="3:12" ht="12.75">
      <c r="C63" s="114"/>
      <c r="D63" s="115"/>
      <c r="E63" s="115"/>
      <c r="F63" s="115"/>
      <c r="G63" s="115"/>
      <c r="H63" s="115"/>
      <c r="I63" s="115"/>
      <c r="J63" s="115"/>
      <c r="K63" s="115"/>
      <c r="L63" s="116"/>
    </row>
    <row r="64" spans="3:12" ht="12.75">
      <c r="C64" s="114"/>
      <c r="D64" s="115"/>
      <c r="E64" s="115"/>
      <c r="F64" s="115"/>
      <c r="G64" s="115"/>
      <c r="H64" s="115"/>
      <c r="I64" s="115"/>
      <c r="J64" s="115"/>
      <c r="K64" s="115"/>
      <c r="L64" s="116"/>
    </row>
    <row r="65" spans="3:12" ht="12.75">
      <c r="C65" s="114"/>
      <c r="D65" s="115"/>
      <c r="E65" s="115"/>
      <c r="F65" s="115"/>
      <c r="G65" s="115"/>
      <c r="H65" s="115"/>
      <c r="I65" s="115"/>
      <c r="J65" s="115"/>
      <c r="K65" s="115"/>
      <c r="L65" s="116"/>
    </row>
    <row r="66" spans="3:12" ht="12.75">
      <c r="C66" s="114"/>
      <c r="D66" s="115"/>
      <c r="E66" s="115"/>
      <c r="F66" s="115"/>
      <c r="G66" s="115"/>
      <c r="H66" s="115"/>
      <c r="I66" s="115"/>
      <c r="J66" s="115"/>
      <c r="K66" s="115"/>
      <c r="L66" s="116"/>
    </row>
    <row r="67" spans="3:12" ht="12.75">
      <c r="C67" s="114"/>
      <c r="D67" s="115"/>
      <c r="E67" s="115"/>
      <c r="F67" s="115"/>
      <c r="G67" s="115"/>
      <c r="H67" s="115"/>
      <c r="I67" s="115"/>
      <c r="J67" s="115"/>
      <c r="K67" s="115"/>
      <c r="L67" s="116"/>
    </row>
    <row r="68" spans="3:12" ht="12.75">
      <c r="C68" s="114"/>
      <c r="D68" s="115"/>
      <c r="E68" s="115"/>
      <c r="F68" s="115"/>
      <c r="G68" s="115"/>
      <c r="H68" s="115"/>
      <c r="I68" s="115"/>
      <c r="J68" s="115"/>
      <c r="K68" s="115"/>
      <c r="L68" s="116"/>
    </row>
    <row r="69" spans="3:12" ht="12.75">
      <c r="C69" s="114"/>
      <c r="D69" s="115"/>
      <c r="E69" s="115"/>
      <c r="F69" s="115"/>
      <c r="G69" s="115"/>
      <c r="H69" s="115"/>
      <c r="I69" s="115"/>
      <c r="J69" s="115"/>
      <c r="K69" s="115"/>
      <c r="L69" s="116"/>
    </row>
    <row r="70" spans="3:12" ht="12.75">
      <c r="C70" s="114"/>
      <c r="D70" s="115"/>
      <c r="E70" s="115"/>
      <c r="F70" s="115"/>
      <c r="G70" s="115"/>
      <c r="H70" s="115"/>
      <c r="I70" s="115"/>
      <c r="J70" s="115"/>
      <c r="K70" s="115"/>
      <c r="L70" s="116"/>
    </row>
    <row r="71" spans="3:12" ht="12.75">
      <c r="C71" s="114"/>
      <c r="D71" s="115"/>
      <c r="E71" s="115"/>
      <c r="F71" s="115"/>
      <c r="G71" s="115"/>
      <c r="H71" s="115"/>
      <c r="I71" s="115"/>
      <c r="J71" s="115"/>
      <c r="K71" s="115"/>
      <c r="L71" s="116"/>
    </row>
    <row r="72" spans="3:12" ht="12.75">
      <c r="C72" s="114"/>
      <c r="D72" s="115"/>
      <c r="E72" s="115"/>
      <c r="F72" s="115"/>
      <c r="G72" s="115"/>
      <c r="H72" s="115"/>
      <c r="I72" s="115"/>
      <c r="J72" s="115"/>
      <c r="K72" s="115"/>
      <c r="L72" s="116"/>
    </row>
    <row r="73" spans="3:12" ht="12.75">
      <c r="C73" s="114"/>
      <c r="D73" s="115"/>
      <c r="E73" s="115"/>
      <c r="F73" s="115"/>
      <c r="G73" s="115"/>
      <c r="H73" s="115"/>
      <c r="I73" s="115"/>
      <c r="J73" s="115"/>
      <c r="K73" s="115"/>
      <c r="L73" s="116"/>
    </row>
    <row r="74" spans="3:12" ht="12.75">
      <c r="C74" s="114"/>
      <c r="D74" s="115"/>
      <c r="E74" s="115"/>
      <c r="F74" s="115"/>
      <c r="G74" s="115"/>
      <c r="H74" s="115"/>
      <c r="I74" s="115"/>
      <c r="J74" s="115"/>
      <c r="K74" s="115"/>
      <c r="L74" s="116"/>
    </row>
    <row r="75" spans="3:12" ht="12.75">
      <c r="C75" s="114"/>
      <c r="D75" s="115"/>
      <c r="E75" s="115"/>
      <c r="F75" s="115"/>
      <c r="G75" s="115"/>
      <c r="H75" s="115"/>
      <c r="I75" s="115"/>
      <c r="J75" s="115"/>
      <c r="K75" s="115"/>
      <c r="L75" s="116"/>
    </row>
    <row r="76" spans="3:12" ht="12.75">
      <c r="C76" s="114"/>
      <c r="D76" s="115"/>
      <c r="E76" s="115"/>
      <c r="F76" s="115"/>
      <c r="G76" s="115"/>
      <c r="H76" s="115"/>
      <c r="I76" s="115"/>
      <c r="J76" s="115"/>
      <c r="K76" s="115"/>
      <c r="L76" s="116"/>
    </row>
    <row r="77" spans="3:12" ht="12.75">
      <c r="C77" s="114"/>
      <c r="D77" s="115"/>
      <c r="E77" s="115"/>
      <c r="F77" s="115"/>
      <c r="G77" s="115"/>
      <c r="H77" s="115"/>
      <c r="I77" s="115"/>
      <c r="J77" s="115"/>
      <c r="K77" s="115"/>
      <c r="L77" s="116"/>
    </row>
    <row r="78" spans="3:12" ht="12.75">
      <c r="C78" s="114"/>
      <c r="D78" s="115"/>
      <c r="E78" s="115"/>
      <c r="F78" s="115"/>
      <c r="G78" s="115"/>
      <c r="H78" s="115"/>
      <c r="I78" s="115"/>
      <c r="J78" s="115"/>
      <c r="K78" s="115"/>
      <c r="L78" s="116"/>
    </row>
    <row r="79" spans="3:12" ht="12.75">
      <c r="C79" s="114"/>
      <c r="D79" s="115"/>
      <c r="E79" s="115"/>
      <c r="F79" s="115"/>
      <c r="G79" s="115"/>
      <c r="H79" s="115"/>
      <c r="I79" s="115"/>
      <c r="J79" s="115"/>
      <c r="K79" s="115"/>
      <c r="L79" s="116"/>
    </row>
    <row r="80" spans="3:12" ht="12.75">
      <c r="C80" s="114"/>
      <c r="D80" s="115"/>
      <c r="E80" s="115"/>
      <c r="F80" s="115"/>
      <c r="G80" s="115"/>
      <c r="H80" s="115"/>
      <c r="I80" s="115"/>
      <c r="J80" s="115"/>
      <c r="K80" s="115"/>
      <c r="L80" s="116"/>
    </row>
    <row r="81" spans="3:12" ht="12.75">
      <c r="C81" s="114"/>
      <c r="D81" s="115"/>
      <c r="E81" s="115"/>
      <c r="F81" s="115"/>
      <c r="G81" s="115"/>
      <c r="H81" s="115"/>
      <c r="I81" s="115"/>
      <c r="J81" s="115"/>
      <c r="K81" s="115"/>
      <c r="L81" s="116"/>
    </row>
    <row r="82" spans="3:12" ht="12.75">
      <c r="C82" s="114"/>
      <c r="D82" s="115"/>
      <c r="E82" s="115"/>
      <c r="F82" s="115"/>
      <c r="G82" s="115"/>
      <c r="H82" s="115"/>
      <c r="I82" s="115"/>
      <c r="J82" s="115"/>
      <c r="K82" s="115"/>
      <c r="L82" s="116"/>
    </row>
    <row r="83" spans="3:12" ht="12.75">
      <c r="C83" s="114"/>
      <c r="D83" s="115"/>
      <c r="E83" s="115"/>
      <c r="F83" s="115"/>
      <c r="G83" s="115"/>
      <c r="H83" s="115"/>
      <c r="I83" s="115"/>
      <c r="J83" s="115"/>
      <c r="K83" s="115"/>
      <c r="L83" s="116"/>
    </row>
    <row r="84" spans="3:12" ht="12.75">
      <c r="C84" s="114"/>
      <c r="D84" s="115"/>
      <c r="E84" s="115"/>
      <c r="F84" s="115"/>
      <c r="G84" s="115"/>
      <c r="H84" s="115"/>
      <c r="I84" s="115"/>
      <c r="J84" s="115"/>
      <c r="K84" s="115"/>
      <c r="L84" s="116"/>
    </row>
    <row r="85" spans="3:12" ht="12.75">
      <c r="C85" s="114"/>
      <c r="D85" s="115"/>
      <c r="E85" s="115"/>
      <c r="F85" s="115"/>
      <c r="G85" s="115"/>
      <c r="H85" s="115"/>
      <c r="I85" s="115"/>
      <c r="J85" s="115"/>
      <c r="K85" s="115"/>
      <c r="L85" s="116"/>
    </row>
    <row r="86" spans="3:12" ht="12.75">
      <c r="C86" s="114"/>
      <c r="D86" s="115"/>
      <c r="E86" s="115"/>
      <c r="F86" s="115"/>
      <c r="G86" s="115"/>
      <c r="H86" s="115"/>
      <c r="I86" s="115"/>
      <c r="J86" s="115"/>
      <c r="K86" s="115"/>
      <c r="L86" s="116"/>
    </row>
    <row r="87" spans="3:12" ht="12.75">
      <c r="C87" s="114"/>
      <c r="D87" s="115"/>
      <c r="E87" s="115"/>
      <c r="F87" s="115"/>
      <c r="G87" s="115"/>
      <c r="H87" s="115"/>
      <c r="I87" s="115"/>
      <c r="J87" s="115"/>
      <c r="K87" s="115"/>
      <c r="L87" s="116"/>
    </row>
    <row r="88" spans="3:12" ht="12.75">
      <c r="C88" s="114"/>
      <c r="D88" s="115"/>
      <c r="E88" s="115"/>
      <c r="F88" s="115"/>
      <c r="G88" s="115"/>
      <c r="H88" s="115"/>
      <c r="I88" s="115"/>
      <c r="J88" s="115"/>
      <c r="K88" s="115"/>
      <c r="L88" s="116"/>
    </row>
    <row r="89" spans="3:12" ht="12.75">
      <c r="C89" s="114"/>
      <c r="D89" s="115"/>
      <c r="E89" s="115"/>
      <c r="F89" s="115"/>
      <c r="G89" s="115"/>
      <c r="H89" s="115"/>
      <c r="I89" s="115"/>
      <c r="J89" s="115"/>
      <c r="K89" s="115"/>
      <c r="L89" s="116"/>
    </row>
    <row r="90" spans="3:12" ht="12.75">
      <c r="C90" s="114"/>
      <c r="D90" s="115"/>
      <c r="E90" s="115"/>
      <c r="F90" s="115"/>
      <c r="G90" s="115"/>
      <c r="H90" s="115"/>
      <c r="I90" s="115"/>
      <c r="J90" s="115"/>
      <c r="K90" s="115"/>
      <c r="L90" s="116"/>
    </row>
    <row r="91" spans="3:12" ht="12.75">
      <c r="C91" s="114"/>
      <c r="D91" s="115"/>
      <c r="E91" s="115"/>
      <c r="F91" s="115"/>
      <c r="G91" s="115"/>
      <c r="H91" s="115"/>
      <c r="I91" s="115"/>
      <c r="J91" s="115"/>
      <c r="K91" s="115"/>
      <c r="L91" s="116"/>
    </row>
    <row r="92" spans="3:12" ht="12.75">
      <c r="C92" s="114"/>
      <c r="D92" s="115"/>
      <c r="E92" s="115"/>
      <c r="F92" s="115"/>
      <c r="G92" s="115"/>
      <c r="H92" s="115"/>
      <c r="I92" s="115"/>
      <c r="J92" s="115"/>
      <c r="K92" s="115"/>
      <c r="L92" s="116"/>
    </row>
    <row r="93" spans="3:12" ht="12.75">
      <c r="C93" s="114"/>
      <c r="D93" s="115"/>
      <c r="E93" s="115"/>
      <c r="F93" s="115"/>
      <c r="G93" s="115"/>
      <c r="H93" s="115"/>
      <c r="I93" s="115"/>
      <c r="J93" s="115"/>
      <c r="K93" s="115"/>
      <c r="L93" s="116"/>
    </row>
    <row r="94" spans="3:12" ht="12.75">
      <c r="C94" s="114"/>
      <c r="D94" s="115"/>
      <c r="E94" s="115"/>
      <c r="F94" s="115"/>
      <c r="G94" s="115"/>
      <c r="H94" s="115"/>
      <c r="I94" s="115"/>
      <c r="J94" s="115"/>
      <c r="K94" s="115"/>
      <c r="L94" s="116"/>
    </row>
    <row r="95" spans="3:12" ht="12.75">
      <c r="C95" s="114"/>
      <c r="D95" s="115"/>
      <c r="E95" s="115"/>
      <c r="F95" s="115"/>
      <c r="G95" s="115"/>
      <c r="H95" s="115"/>
      <c r="I95" s="115"/>
      <c r="J95" s="115"/>
      <c r="K95" s="115"/>
      <c r="L95" s="116"/>
    </row>
    <row r="96" spans="3:12" ht="12.75">
      <c r="C96" s="114"/>
      <c r="D96" s="115"/>
      <c r="E96" s="115"/>
      <c r="F96" s="115"/>
      <c r="G96" s="115"/>
      <c r="H96" s="115"/>
      <c r="I96" s="115"/>
      <c r="J96" s="115"/>
      <c r="K96" s="115"/>
      <c r="L96" s="116"/>
    </row>
    <row r="97" spans="3:12" ht="12.75">
      <c r="C97" s="114"/>
      <c r="D97" s="115"/>
      <c r="E97" s="115"/>
      <c r="F97" s="115"/>
      <c r="G97" s="115"/>
      <c r="H97" s="115"/>
      <c r="I97" s="115"/>
      <c r="J97" s="115"/>
      <c r="K97" s="115"/>
      <c r="L97" s="116"/>
    </row>
    <row r="98" spans="3:12" ht="12.75">
      <c r="C98" s="114"/>
      <c r="D98" s="115"/>
      <c r="E98" s="115"/>
      <c r="F98" s="115"/>
      <c r="G98" s="115"/>
      <c r="H98" s="115"/>
      <c r="I98" s="115"/>
      <c r="J98" s="115"/>
      <c r="K98" s="115"/>
      <c r="L98" s="116"/>
    </row>
    <row r="99" spans="3:12" ht="12.75">
      <c r="C99" s="114"/>
      <c r="D99" s="115"/>
      <c r="E99" s="115"/>
      <c r="F99" s="115"/>
      <c r="G99" s="115"/>
      <c r="H99" s="115"/>
      <c r="I99" s="115"/>
      <c r="J99" s="115"/>
      <c r="K99" s="115"/>
      <c r="L99" s="116"/>
    </row>
    <row r="100" spans="3:12" ht="12.75">
      <c r="C100" s="114"/>
      <c r="D100" s="115"/>
      <c r="E100" s="115"/>
      <c r="F100" s="115"/>
      <c r="G100" s="115"/>
      <c r="H100" s="115"/>
      <c r="I100" s="115"/>
      <c r="J100" s="115"/>
      <c r="K100" s="115"/>
      <c r="L100" s="116"/>
    </row>
    <row r="101" spans="3:12" ht="12.75">
      <c r="C101" s="114"/>
      <c r="D101" s="115"/>
      <c r="E101" s="115"/>
      <c r="F101" s="115"/>
      <c r="G101" s="115"/>
      <c r="H101" s="115"/>
      <c r="I101" s="115"/>
      <c r="J101" s="115"/>
      <c r="K101" s="115"/>
      <c r="L101" s="116"/>
    </row>
    <row r="102" spans="3:12" ht="13.5" thickBot="1">
      <c r="C102" s="117"/>
      <c r="D102" s="118"/>
      <c r="E102" s="118"/>
      <c r="F102" s="118"/>
      <c r="G102" s="118"/>
      <c r="H102" s="118"/>
      <c r="I102" s="118"/>
      <c r="J102" s="118"/>
      <c r="K102" s="118"/>
      <c r="L102" s="119"/>
    </row>
  </sheetData>
  <sheetProtection selectLockedCells="1" selectUnlockedCells="1"/>
  <mergeCells count="5">
    <mergeCell ref="C2:L2"/>
    <mergeCell ref="B4:L4"/>
    <mergeCell ref="C6:L52"/>
    <mergeCell ref="B54:L54"/>
    <mergeCell ref="C56:L102"/>
  </mergeCells>
  <printOptions/>
  <pageMargins left="0.3937007874015748" right="0.3937007874015748" top="0.3937007874015748" bottom="0.6692913385826772" header="0.5118110236220472" footer="0.3937007874015748"/>
  <pageSetup horizontalDpi="300" verticalDpi="300" orientation="portrait" paperSize="9" scale="80" r:id="rId1"/>
  <headerFooter alignWithMargins="0">
    <oddFooter>&amp;CMinistère de la culture 
Appel à projets Quartiers culturels créatifs&amp;R&amp;"Times New Roman,Normal"&amp;12&amp;P</oddFooter>
  </headerFooter>
  <rowBreaks count="1" manualBreakCount="1">
    <brk id="53" max="255" man="1"/>
  </rowBreaks>
</worksheet>
</file>

<file path=xl/worksheets/sheet6.xml><?xml version="1.0" encoding="utf-8"?>
<worksheet xmlns="http://schemas.openxmlformats.org/spreadsheetml/2006/main" xmlns:r="http://schemas.openxmlformats.org/officeDocument/2006/relationships">
  <dimension ref="B1:L131"/>
  <sheetViews>
    <sheetView showGridLines="0" tabSelected="1" zoomScale="90" zoomScaleNormal="90" zoomScalePageLayoutView="0" workbookViewId="0" topLeftCell="A1">
      <selection activeCell="B69" sqref="B69:L69"/>
    </sheetView>
  </sheetViews>
  <sheetFormatPr defaultColWidth="11.57421875" defaultRowHeight="12.75"/>
  <cols>
    <col min="1" max="2" width="4.00390625" style="0" customWidth="1"/>
    <col min="3" max="11" width="11.57421875" style="0" customWidth="1"/>
    <col min="12" max="12" width="8.57421875" style="0" customWidth="1"/>
  </cols>
  <sheetData>
    <row r="1" spans="3:12" ht="15.75">
      <c r="C1" s="7"/>
      <c r="D1" s="7"/>
      <c r="E1" s="7"/>
      <c r="F1" s="7"/>
      <c r="G1" s="7"/>
      <c r="H1" s="7"/>
      <c r="I1" s="7"/>
      <c r="J1" s="7"/>
      <c r="K1" s="7"/>
      <c r="L1" s="7"/>
    </row>
    <row r="2" spans="3:12" ht="15.75">
      <c r="C2" s="97" t="s">
        <v>144</v>
      </c>
      <c r="D2" s="97"/>
      <c r="E2" s="97"/>
      <c r="F2" s="97"/>
      <c r="G2" s="97"/>
      <c r="H2" s="97"/>
      <c r="I2" s="97"/>
      <c r="J2" s="97"/>
      <c r="K2" s="97"/>
      <c r="L2" s="97"/>
    </row>
    <row r="3" spans="2:12" ht="15.75">
      <c r="B3" s="24" t="s">
        <v>400</v>
      </c>
      <c r="C3" s="7"/>
      <c r="D3" s="7"/>
      <c r="E3" s="7"/>
      <c r="F3" s="7"/>
      <c r="G3" s="7"/>
      <c r="H3" s="7"/>
      <c r="I3" s="7"/>
      <c r="J3" s="7"/>
      <c r="K3" s="7"/>
      <c r="L3" s="7"/>
    </row>
    <row r="5" spans="2:12" ht="20.25" customHeight="1">
      <c r="B5" s="129" t="s">
        <v>73</v>
      </c>
      <c r="C5" s="129"/>
      <c r="D5" s="129"/>
      <c r="E5" s="129"/>
      <c r="F5" s="129"/>
      <c r="G5" s="129"/>
      <c r="H5" s="129"/>
      <c r="I5" s="129"/>
      <c r="J5" s="129"/>
      <c r="K5" s="129"/>
      <c r="L5" s="129"/>
    </row>
    <row r="6" ht="6.75" customHeight="1" thickBot="1"/>
    <row r="7" spans="3:12" ht="12.75">
      <c r="C7" s="120"/>
      <c r="D7" s="121"/>
      <c r="E7" s="121"/>
      <c r="F7" s="121"/>
      <c r="G7" s="121"/>
      <c r="H7" s="121"/>
      <c r="I7" s="121"/>
      <c r="J7" s="121"/>
      <c r="K7" s="121"/>
      <c r="L7" s="122"/>
    </row>
    <row r="8" spans="3:12" ht="12.75">
      <c r="C8" s="123"/>
      <c r="D8" s="124"/>
      <c r="E8" s="124"/>
      <c r="F8" s="124"/>
      <c r="G8" s="124"/>
      <c r="H8" s="124"/>
      <c r="I8" s="124"/>
      <c r="J8" s="124"/>
      <c r="K8" s="124"/>
      <c r="L8" s="125"/>
    </row>
    <row r="9" spans="3:12" ht="12.75">
      <c r="C9" s="123"/>
      <c r="D9" s="124"/>
      <c r="E9" s="124"/>
      <c r="F9" s="124"/>
      <c r="G9" s="124"/>
      <c r="H9" s="124"/>
      <c r="I9" s="124"/>
      <c r="J9" s="124"/>
      <c r="K9" s="124"/>
      <c r="L9" s="125"/>
    </row>
    <row r="10" spans="3:12" ht="12.75">
      <c r="C10" s="123"/>
      <c r="D10" s="124"/>
      <c r="E10" s="124"/>
      <c r="F10" s="124"/>
      <c r="G10" s="124"/>
      <c r="H10" s="124"/>
      <c r="I10" s="124"/>
      <c r="J10" s="124"/>
      <c r="K10" s="124"/>
      <c r="L10" s="125"/>
    </row>
    <row r="11" spans="3:12" ht="12.75">
      <c r="C11" s="123"/>
      <c r="D11" s="124"/>
      <c r="E11" s="124"/>
      <c r="F11" s="124"/>
      <c r="G11" s="124"/>
      <c r="H11" s="124"/>
      <c r="I11" s="124"/>
      <c r="J11" s="124"/>
      <c r="K11" s="124"/>
      <c r="L11" s="125"/>
    </row>
    <row r="12" spans="3:12" ht="12.75">
      <c r="C12" s="123"/>
      <c r="D12" s="124"/>
      <c r="E12" s="124"/>
      <c r="F12" s="124"/>
      <c r="G12" s="124"/>
      <c r="H12" s="124"/>
      <c r="I12" s="124"/>
      <c r="J12" s="124"/>
      <c r="K12" s="124"/>
      <c r="L12" s="125"/>
    </row>
    <row r="13" spans="3:12" ht="12.75">
      <c r="C13" s="123"/>
      <c r="D13" s="124"/>
      <c r="E13" s="124"/>
      <c r="F13" s="124"/>
      <c r="G13" s="124"/>
      <c r="H13" s="124"/>
      <c r="I13" s="124"/>
      <c r="J13" s="124"/>
      <c r="K13" s="124"/>
      <c r="L13" s="125"/>
    </row>
    <row r="14" spans="3:12" ht="12.75">
      <c r="C14" s="123"/>
      <c r="D14" s="124"/>
      <c r="E14" s="124"/>
      <c r="F14" s="124"/>
      <c r="G14" s="124"/>
      <c r="H14" s="124"/>
      <c r="I14" s="124"/>
      <c r="J14" s="124"/>
      <c r="K14" s="124"/>
      <c r="L14" s="125"/>
    </row>
    <row r="15" spans="3:12" ht="12.75">
      <c r="C15" s="123"/>
      <c r="D15" s="124"/>
      <c r="E15" s="124"/>
      <c r="F15" s="124"/>
      <c r="G15" s="124"/>
      <c r="H15" s="124"/>
      <c r="I15" s="124"/>
      <c r="J15" s="124"/>
      <c r="K15" s="124"/>
      <c r="L15" s="125"/>
    </row>
    <row r="16" spans="3:12" ht="12.75">
      <c r="C16" s="123"/>
      <c r="D16" s="124"/>
      <c r="E16" s="124"/>
      <c r="F16" s="124"/>
      <c r="G16" s="124"/>
      <c r="H16" s="124"/>
      <c r="I16" s="124"/>
      <c r="J16" s="124"/>
      <c r="K16" s="124"/>
      <c r="L16" s="125"/>
    </row>
    <row r="17" spans="3:12" ht="12.75">
      <c r="C17" s="123"/>
      <c r="D17" s="124"/>
      <c r="E17" s="124"/>
      <c r="F17" s="124"/>
      <c r="G17" s="124"/>
      <c r="H17" s="124"/>
      <c r="I17" s="124"/>
      <c r="J17" s="124"/>
      <c r="K17" s="124"/>
      <c r="L17" s="125"/>
    </row>
    <row r="18" spans="3:12" ht="12.75">
      <c r="C18" s="123"/>
      <c r="D18" s="124"/>
      <c r="E18" s="124"/>
      <c r="F18" s="124"/>
      <c r="G18" s="124"/>
      <c r="H18" s="124"/>
      <c r="I18" s="124"/>
      <c r="J18" s="124"/>
      <c r="K18" s="124"/>
      <c r="L18" s="125"/>
    </row>
    <row r="19" spans="3:12" ht="12.75">
      <c r="C19" s="123"/>
      <c r="D19" s="124"/>
      <c r="E19" s="124"/>
      <c r="F19" s="124"/>
      <c r="G19" s="124"/>
      <c r="H19" s="124"/>
      <c r="I19" s="124"/>
      <c r="J19" s="124"/>
      <c r="K19" s="124"/>
      <c r="L19" s="125"/>
    </row>
    <row r="20" spans="3:12" ht="12.75">
      <c r="C20" s="123"/>
      <c r="D20" s="124"/>
      <c r="E20" s="124"/>
      <c r="F20" s="124"/>
      <c r="G20" s="124"/>
      <c r="H20" s="124"/>
      <c r="I20" s="124"/>
      <c r="J20" s="124"/>
      <c r="K20" s="124"/>
      <c r="L20" s="125"/>
    </row>
    <row r="21" spans="3:12" ht="12.75">
      <c r="C21" s="123"/>
      <c r="D21" s="124"/>
      <c r="E21" s="124"/>
      <c r="F21" s="124"/>
      <c r="G21" s="124"/>
      <c r="H21" s="124"/>
      <c r="I21" s="124"/>
      <c r="J21" s="124"/>
      <c r="K21" s="124"/>
      <c r="L21" s="125"/>
    </row>
    <row r="22" spans="3:12" ht="12.75">
      <c r="C22" s="123"/>
      <c r="D22" s="124"/>
      <c r="E22" s="124"/>
      <c r="F22" s="124"/>
      <c r="G22" s="124"/>
      <c r="H22" s="124"/>
      <c r="I22" s="124"/>
      <c r="J22" s="124"/>
      <c r="K22" s="124"/>
      <c r="L22" s="125"/>
    </row>
    <row r="23" spans="3:12" ht="12.75">
      <c r="C23" s="123"/>
      <c r="D23" s="124"/>
      <c r="E23" s="124"/>
      <c r="F23" s="124"/>
      <c r="G23" s="124"/>
      <c r="H23" s="124"/>
      <c r="I23" s="124"/>
      <c r="J23" s="124"/>
      <c r="K23" s="124"/>
      <c r="L23" s="125"/>
    </row>
    <row r="24" spans="3:12" ht="12.75">
      <c r="C24" s="123"/>
      <c r="D24" s="124"/>
      <c r="E24" s="124"/>
      <c r="F24" s="124"/>
      <c r="G24" s="124"/>
      <c r="H24" s="124"/>
      <c r="I24" s="124"/>
      <c r="J24" s="124"/>
      <c r="K24" s="124"/>
      <c r="L24" s="125"/>
    </row>
    <row r="25" spans="3:12" ht="12.75">
      <c r="C25" s="123"/>
      <c r="D25" s="124"/>
      <c r="E25" s="124"/>
      <c r="F25" s="124"/>
      <c r="G25" s="124"/>
      <c r="H25" s="124"/>
      <c r="I25" s="124"/>
      <c r="J25" s="124"/>
      <c r="K25" s="124"/>
      <c r="L25" s="125"/>
    </row>
    <row r="26" spans="3:12" ht="12.75">
      <c r="C26" s="123"/>
      <c r="D26" s="124"/>
      <c r="E26" s="124"/>
      <c r="F26" s="124"/>
      <c r="G26" s="124"/>
      <c r="H26" s="124"/>
      <c r="I26" s="124"/>
      <c r="J26" s="124"/>
      <c r="K26" s="124"/>
      <c r="L26" s="125"/>
    </row>
    <row r="27" spans="3:12" ht="12.75">
      <c r="C27" s="123"/>
      <c r="D27" s="124"/>
      <c r="E27" s="124"/>
      <c r="F27" s="124"/>
      <c r="G27" s="124"/>
      <c r="H27" s="124"/>
      <c r="I27" s="124"/>
      <c r="J27" s="124"/>
      <c r="K27" s="124"/>
      <c r="L27" s="125"/>
    </row>
    <row r="28" spans="3:12" ht="12.75">
      <c r="C28" s="123"/>
      <c r="D28" s="124"/>
      <c r="E28" s="124"/>
      <c r="F28" s="124"/>
      <c r="G28" s="124"/>
      <c r="H28" s="124"/>
      <c r="I28" s="124"/>
      <c r="J28" s="124"/>
      <c r="K28" s="124"/>
      <c r="L28" s="125"/>
    </row>
    <row r="29" spans="3:12" ht="12.75">
      <c r="C29" s="123"/>
      <c r="D29" s="124"/>
      <c r="E29" s="124"/>
      <c r="F29" s="124"/>
      <c r="G29" s="124"/>
      <c r="H29" s="124"/>
      <c r="I29" s="124"/>
      <c r="J29" s="124"/>
      <c r="K29" s="124"/>
      <c r="L29" s="125"/>
    </row>
    <row r="30" spans="3:12" ht="12.75">
      <c r="C30" s="123"/>
      <c r="D30" s="124"/>
      <c r="E30" s="124"/>
      <c r="F30" s="124"/>
      <c r="G30" s="124"/>
      <c r="H30" s="124"/>
      <c r="I30" s="124"/>
      <c r="J30" s="124"/>
      <c r="K30" s="124"/>
      <c r="L30" s="125"/>
    </row>
    <row r="31" spans="3:12" ht="12.75">
      <c r="C31" s="123"/>
      <c r="D31" s="124"/>
      <c r="E31" s="124"/>
      <c r="F31" s="124"/>
      <c r="G31" s="124"/>
      <c r="H31" s="124"/>
      <c r="I31" s="124"/>
      <c r="J31" s="124"/>
      <c r="K31" s="124"/>
      <c r="L31" s="125"/>
    </row>
    <row r="32" spans="3:12" ht="12.75">
      <c r="C32" s="123"/>
      <c r="D32" s="124"/>
      <c r="E32" s="124"/>
      <c r="F32" s="124"/>
      <c r="G32" s="124"/>
      <c r="H32" s="124"/>
      <c r="I32" s="124"/>
      <c r="J32" s="124"/>
      <c r="K32" s="124"/>
      <c r="L32" s="125"/>
    </row>
    <row r="33" spans="3:12" ht="12.75">
      <c r="C33" s="123"/>
      <c r="D33" s="124"/>
      <c r="E33" s="124"/>
      <c r="F33" s="124"/>
      <c r="G33" s="124"/>
      <c r="H33" s="124"/>
      <c r="I33" s="124"/>
      <c r="J33" s="124"/>
      <c r="K33" s="124"/>
      <c r="L33" s="125"/>
    </row>
    <row r="34" spans="3:12" ht="12.75">
      <c r="C34" s="123"/>
      <c r="D34" s="124"/>
      <c r="E34" s="124"/>
      <c r="F34" s="124"/>
      <c r="G34" s="124"/>
      <c r="H34" s="124"/>
      <c r="I34" s="124"/>
      <c r="J34" s="124"/>
      <c r="K34" s="124"/>
      <c r="L34" s="125"/>
    </row>
    <row r="35" spans="3:12" ht="13.5" thickBot="1">
      <c r="C35" s="126"/>
      <c r="D35" s="127"/>
      <c r="E35" s="127"/>
      <c r="F35" s="127"/>
      <c r="G35" s="127"/>
      <c r="H35" s="127"/>
      <c r="I35" s="127"/>
      <c r="J35" s="127"/>
      <c r="K35" s="127"/>
      <c r="L35" s="128"/>
    </row>
    <row r="36" spans="3:12" ht="7.5" customHeight="1">
      <c r="C36" s="33"/>
      <c r="D36" s="33"/>
      <c r="E36" s="33"/>
      <c r="F36" s="33"/>
      <c r="G36" s="33"/>
      <c r="H36" s="33"/>
      <c r="I36" s="33"/>
      <c r="J36" s="33"/>
      <c r="K36" s="33"/>
      <c r="L36" s="33"/>
    </row>
    <row r="37" spans="2:12" ht="27.75" customHeight="1">
      <c r="B37" s="96" t="s">
        <v>438</v>
      </c>
      <c r="C37" s="96"/>
      <c r="D37" s="96"/>
      <c r="E37" s="96"/>
      <c r="F37" s="96"/>
      <c r="G37" s="96"/>
      <c r="H37" s="96"/>
      <c r="I37" s="96"/>
      <c r="J37" s="96"/>
      <c r="K37" s="96"/>
      <c r="L37" s="96"/>
    </row>
    <row r="38" ht="6" customHeight="1" thickBot="1"/>
    <row r="39" spans="3:12" ht="12.75">
      <c r="C39" s="120"/>
      <c r="D39" s="121"/>
      <c r="E39" s="121"/>
      <c r="F39" s="121"/>
      <c r="G39" s="121"/>
      <c r="H39" s="121"/>
      <c r="I39" s="121"/>
      <c r="J39" s="121"/>
      <c r="K39" s="121"/>
      <c r="L39" s="122"/>
    </row>
    <row r="40" spans="3:12" ht="12.75">
      <c r="C40" s="123"/>
      <c r="D40" s="124"/>
      <c r="E40" s="124"/>
      <c r="F40" s="124"/>
      <c r="G40" s="124"/>
      <c r="H40" s="124"/>
      <c r="I40" s="124"/>
      <c r="J40" s="124"/>
      <c r="K40" s="124"/>
      <c r="L40" s="125"/>
    </row>
    <row r="41" spans="3:12" ht="12.75">
      <c r="C41" s="123"/>
      <c r="D41" s="124"/>
      <c r="E41" s="124"/>
      <c r="F41" s="124"/>
      <c r="G41" s="124"/>
      <c r="H41" s="124"/>
      <c r="I41" s="124"/>
      <c r="J41" s="124"/>
      <c r="K41" s="124"/>
      <c r="L41" s="125"/>
    </row>
    <row r="42" spans="3:12" ht="12.75">
      <c r="C42" s="123"/>
      <c r="D42" s="124"/>
      <c r="E42" s="124"/>
      <c r="F42" s="124"/>
      <c r="G42" s="124"/>
      <c r="H42" s="124"/>
      <c r="I42" s="124"/>
      <c r="J42" s="124"/>
      <c r="K42" s="124"/>
      <c r="L42" s="125"/>
    </row>
    <row r="43" spans="3:12" ht="12.75">
      <c r="C43" s="123"/>
      <c r="D43" s="124"/>
      <c r="E43" s="124"/>
      <c r="F43" s="124"/>
      <c r="G43" s="124"/>
      <c r="H43" s="124"/>
      <c r="I43" s="124"/>
      <c r="J43" s="124"/>
      <c r="K43" s="124"/>
      <c r="L43" s="125"/>
    </row>
    <row r="44" spans="3:12" ht="12.75">
      <c r="C44" s="123"/>
      <c r="D44" s="124"/>
      <c r="E44" s="124"/>
      <c r="F44" s="124"/>
      <c r="G44" s="124"/>
      <c r="H44" s="124"/>
      <c r="I44" s="124"/>
      <c r="J44" s="124"/>
      <c r="K44" s="124"/>
      <c r="L44" s="125"/>
    </row>
    <row r="45" spans="3:12" ht="12.75">
      <c r="C45" s="123"/>
      <c r="D45" s="124"/>
      <c r="E45" s="124"/>
      <c r="F45" s="124"/>
      <c r="G45" s="124"/>
      <c r="H45" s="124"/>
      <c r="I45" s="124"/>
      <c r="J45" s="124"/>
      <c r="K45" s="124"/>
      <c r="L45" s="125"/>
    </row>
    <row r="46" spans="3:12" ht="12.75">
      <c r="C46" s="123"/>
      <c r="D46" s="124"/>
      <c r="E46" s="124"/>
      <c r="F46" s="124"/>
      <c r="G46" s="124"/>
      <c r="H46" s="124"/>
      <c r="I46" s="124"/>
      <c r="J46" s="124"/>
      <c r="K46" s="124"/>
      <c r="L46" s="125"/>
    </row>
    <row r="47" spans="3:12" ht="12.75">
      <c r="C47" s="123"/>
      <c r="D47" s="124"/>
      <c r="E47" s="124"/>
      <c r="F47" s="124"/>
      <c r="G47" s="124"/>
      <c r="H47" s="124"/>
      <c r="I47" s="124"/>
      <c r="J47" s="124"/>
      <c r="K47" s="124"/>
      <c r="L47" s="125"/>
    </row>
    <row r="48" spans="3:12" ht="12.75">
      <c r="C48" s="123"/>
      <c r="D48" s="124"/>
      <c r="E48" s="124"/>
      <c r="F48" s="124"/>
      <c r="G48" s="124"/>
      <c r="H48" s="124"/>
      <c r="I48" s="124"/>
      <c r="J48" s="124"/>
      <c r="K48" s="124"/>
      <c r="L48" s="125"/>
    </row>
    <row r="49" spans="3:12" ht="12.75">
      <c r="C49" s="123"/>
      <c r="D49" s="124"/>
      <c r="E49" s="124"/>
      <c r="F49" s="124"/>
      <c r="G49" s="124"/>
      <c r="H49" s="124"/>
      <c r="I49" s="124"/>
      <c r="J49" s="124"/>
      <c r="K49" s="124"/>
      <c r="L49" s="125"/>
    </row>
    <row r="50" spans="3:12" ht="12.75">
      <c r="C50" s="123"/>
      <c r="D50" s="124"/>
      <c r="E50" s="124"/>
      <c r="F50" s="124"/>
      <c r="G50" s="124"/>
      <c r="H50" s="124"/>
      <c r="I50" s="124"/>
      <c r="J50" s="124"/>
      <c r="K50" s="124"/>
      <c r="L50" s="125"/>
    </row>
    <row r="51" spans="3:12" ht="12.75">
      <c r="C51" s="123"/>
      <c r="D51" s="124"/>
      <c r="E51" s="124"/>
      <c r="F51" s="124"/>
      <c r="G51" s="124"/>
      <c r="H51" s="124"/>
      <c r="I51" s="124"/>
      <c r="J51" s="124"/>
      <c r="K51" s="124"/>
      <c r="L51" s="125"/>
    </row>
    <row r="52" spans="3:12" ht="12.75">
      <c r="C52" s="123"/>
      <c r="D52" s="124"/>
      <c r="E52" s="124"/>
      <c r="F52" s="124"/>
      <c r="G52" s="124"/>
      <c r="H52" s="124"/>
      <c r="I52" s="124"/>
      <c r="J52" s="124"/>
      <c r="K52" s="124"/>
      <c r="L52" s="125"/>
    </row>
    <row r="53" spans="3:12" ht="12.75">
      <c r="C53" s="123"/>
      <c r="D53" s="124"/>
      <c r="E53" s="124"/>
      <c r="F53" s="124"/>
      <c r="G53" s="124"/>
      <c r="H53" s="124"/>
      <c r="I53" s="124"/>
      <c r="J53" s="124"/>
      <c r="K53" s="124"/>
      <c r="L53" s="125"/>
    </row>
    <row r="54" spans="3:12" ht="12.75">
      <c r="C54" s="123"/>
      <c r="D54" s="124"/>
      <c r="E54" s="124"/>
      <c r="F54" s="124"/>
      <c r="G54" s="124"/>
      <c r="H54" s="124"/>
      <c r="I54" s="124"/>
      <c r="J54" s="124"/>
      <c r="K54" s="124"/>
      <c r="L54" s="125"/>
    </row>
    <row r="55" spans="3:12" ht="12.75">
      <c r="C55" s="123"/>
      <c r="D55" s="124"/>
      <c r="E55" s="124"/>
      <c r="F55" s="124"/>
      <c r="G55" s="124"/>
      <c r="H55" s="124"/>
      <c r="I55" s="124"/>
      <c r="J55" s="124"/>
      <c r="K55" s="124"/>
      <c r="L55" s="125"/>
    </row>
    <row r="56" spans="3:12" ht="12.75">
      <c r="C56" s="123"/>
      <c r="D56" s="124"/>
      <c r="E56" s="124"/>
      <c r="F56" s="124"/>
      <c r="G56" s="124"/>
      <c r="H56" s="124"/>
      <c r="I56" s="124"/>
      <c r="J56" s="124"/>
      <c r="K56" s="124"/>
      <c r="L56" s="125"/>
    </row>
    <row r="57" spans="3:12" ht="12.75">
      <c r="C57" s="123"/>
      <c r="D57" s="124"/>
      <c r="E57" s="124"/>
      <c r="F57" s="124"/>
      <c r="G57" s="124"/>
      <c r="H57" s="124"/>
      <c r="I57" s="124"/>
      <c r="J57" s="124"/>
      <c r="K57" s="124"/>
      <c r="L57" s="125"/>
    </row>
    <row r="58" spans="3:12" ht="12.75">
      <c r="C58" s="123"/>
      <c r="D58" s="124"/>
      <c r="E58" s="124"/>
      <c r="F58" s="124"/>
      <c r="G58" s="124"/>
      <c r="H58" s="124"/>
      <c r="I58" s="124"/>
      <c r="J58" s="124"/>
      <c r="K58" s="124"/>
      <c r="L58" s="125"/>
    </row>
    <row r="59" spans="3:12" ht="12.75">
      <c r="C59" s="123"/>
      <c r="D59" s="124"/>
      <c r="E59" s="124"/>
      <c r="F59" s="124"/>
      <c r="G59" s="124"/>
      <c r="H59" s="124"/>
      <c r="I59" s="124"/>
      <c r="J59" s="124"/>
      <c r="K59" s="124"/>
      <c r="L59" s="125"/>
    </row>
    <row r="60" spans="3:12" ht="12.75">
      <c r="C60" s="123"/>
      <c r="D60" s="124"/>
      <c r="E60" s="124"/>
      <c r="F60" s="124"/>
      <c r="G60" s="124"/>
      <c r="H60" s="124"/>
      <c r="I60" s="124"/>
      <c r="J60" s="124"/>
      <c r="K60" s="124"/>
      <c r="L60" s="125"/>
    </row>
    <row r="61" spans="3:12" ht="12.75">
      <c r="C61" s="123"/>
      <c r="D61" s="124"/>
      <c r="E61" s="124"/>
      <c r="F61" s="124"/>
      <c r="G61" s="124"/>
      <c r="H61" s="124"/>
      <c r="I61" s="124"/>
      <c r="J61" s="124"/>
      <c r="K61" s="124"/>
      <c r="L61" s="125"/>
    </row>
    <row r="62" spans="3:12" ht="12.75">
      <c r="C62" s="123"/>
      <c r="D62" s="124"/>
      <c r="E62" s="124"/>
      <c r="F62" s="124"/>
      <c r="G62" s="124"/>
      <c r="H62" s="124"/>
      <c r="I62" s="124"/>
      <c r="J62" s="124"/>
      <c r="K62" s="124"/>
      <c r="L62" s="125"/>
    </row>
    <row r="63" spans="3:12" ht="12.75">
      <c r="C63" s="123"/>
      <c r="D63" s="124"/>
      <c r="E63" s="124"/>
      <c r="F63" s="124"/>
      <c r="G63" s="124"/>
      <c r="H63" s="124"/>
      <c r="I63" s="124"/>
      <c r="J63" s="124"/>
      <c r="K63" s="124"/>
      <c r="L63" s="125"/>
    </row>
    <row r="64" spans="3:12" ht="12.75">
      <c r="C64" s="123"/>
      <c r="D64" s="124"/>
      <c r="E64" s="124"/>
      <c r="F64" s="124"/>
      <c r="G64" s="124"/>
      <c r="H64" s="124"/>
      <c r="I64" s="124"/>
      <c r="J64" s="124"/>
      <c r="K64" s="124"/>
      <c r="L64" s="125"/>
    </row>
    <row r="65" spans="3:12" ht="12.75">
      <c r="C65" s="123"/>
      <c r="D65" s="124"/>
      <c r="E65" s="124"/>
      <c r="F65" s="124"/>
      <c r="G65" s="124"/>
      <c r="H65" s="124"/>
      <c r="I65" s="124"/>
      <c r="J65" s="124"/>
      <c r="K65" s="124"/>
      <c r="L65" s="125"/>
    </row>
    <row r="66" spans="3:12" ht="12.75">
      <c r="C66" s="123"/>
      <c r="D66" s="124"/>
      <c r="E66" s="124"/>
      <c r="F66" s="124"/>
      <c r="G66" s="124"/>
      <c r="H66" s="124"/>
      <c r="I66" s="124"/>
      <c r="J66" s="124"/>
      <c r="K66" s="124"/>
      <c r="L66" s="125"/>
    </row>
    <row r="67" spans="3:12" ht="13.5" thickBot="1">
      <c r="C67" s="126"/>
      <c r="D67" s="127"/>
      <c r="E67" s="127"/>
      <c r="F67" s="127"/>
      <c r="G67" s="127"/>
      <c r="H67" s="127"/>
      <c r="I67" s="127"/>
      <c r="J67" s="127"/>
      <c r="K67" s="127"/>
      <c r="L67" s="128"/>
    </row>
    <row r="69" spans="2:12" ht="15.75">
      <c r="B69" s="96" t="s">
        <v>72</v>
      </c>
      <c r="C69" s="96"/>
      <c r="D69" s="96"/>
      <c r="E69" s="96"/>
      <c r="F69" s="96"/>
      <c r="G69" s="96"/>
      <c r="H69" s="96"/>
      <c r="I69" s="96"/>
      <c r="J69" s="96"/>
      <c r="K69" s="96"/>
      <c r="L69" s="96"/>
    </row>
    <row r="70" ht="13.5" thickBot="1"/>
    <row r="71" spans="3:12" ht="12.75">
      <c r="C71" s="120"/>
      <c r="D71" s="121"/>
      <c r="E71" s="121"/>
      <c r="F71" s="121"/>
      <c r="G71" s="121"/>
      <c r="H71" s="121"/>
      <c r="I71" s="121"/>
      <c r="J71" s="121"/>
      <c r="K71" s="121"/>
      <c r="L71" s="122"/>
    </row>
    <row r="72" spans="3:12" ht="12.75">
      <c r="C72" s="123"/>
      <c r="D72" s="124"/>
      <c r="E72" s="124"/>
      <c r="F72" s="124"/>
      <c r="G72" s="124"/>
      <c r="H72" s="124"/>
      <c r="I72" s="124"/>
      <c r="J72" s="124"/>
      <c r="K72" s="124"/>
      <c r="L72" s="125"/>
    </row>
    <row r="73" spans="3:12" ht="12.75">
      <c r="C73" s="123"/>
      <c r="D73" s="124"/>
      <c r="E73" s="124"/>
      <c r="F73" s="124"/>
      <c r="G73" s="124"/>
      <c r="H73" s="124"/>
      <c r="I73" s="124"/>
      <c r="J73" s="124"/>
      <c r="K73" s="124"/>
      <c r="L73" s="125"/>
    </row>
    <row r="74" spans="3:12" ht="12.75">
      <c r="C74" s="123"/>
      <c r="D74" s="124"/>
      <c r="E74" s="124"/>
      <c r="F74" s="124"/>
      <c r="G74" s="124"/>
      <c r="H74" s="124"/>
      <c r="I74" s="124"/>
      <c r="J74" s="124"/>
      <c r="K74" s="124"/>
      <c r="L74" s="125"/>
    </row>
    <row r="75" spans="3:12" ht="12.75">
      <c r="C75" s="123"/>
      <c r="D75" s="124"/>
      <c r="E75" s="124"/>
      <c r="F75" s="124"/>
      <c r="G75" s="124"/>
      <c r="H75" s="124"/>
      <c r="I75" s="124"/>
      <c r="J75" s="124"/>
      <c r="K75" s="124"/>
      <c r="L75" s="125"/>
    </row>
    <row r="76" spans="3:12" ht="12.75">
      <c r="C76" s="123"/>
      <c r="D76" s="124"/>
      <c r="E76" s="124"/>
      <c r="F76" s="124"/>
      <c r="G76" s="124"/>
      <c r="H76" s="124"/>
      <c r="I76" s="124"/>
      <c r="J76" s="124"/>
      <c r="K76" s="124"/>
      <c r="L76" s="125"/>
    </row>
    <row r="77" spans="3:12" ht="12.75">
      <c r="C77" s="123"/>
      <c r="D77" s="124"/>
      <c r="E77" s="124"/>
      <c r="F77" s="124"/>
      <c r="G77" s="124"/>
      <c r="H77" s="124"/>
      <c r="I77" s="124"/>
      <c r="J77" s="124"/>
      <c r="K77" s="124"/>
      <c r="L77" s="125"/>
    </row>
    <row r="78" spans="3:12" ht="12.75">
      <c r="C78" s="123"/>
      <c r="D78" s="124"/>
      <c r="E78" s="124"/>
      <c r="F78" s="124"/>
      <c r="G78" s="124"/>
      <c r="H78" s="124"/>
      <c r="I78" s="124"/>
      <c r="J78" s="124"/>
      <c r="K78" s="124"/>
      <c r="L78" s="125"/>
    </row>
    <row r="79" spans="3:12" ht="12.75">
      <c r="C79" s="123"/>
      <c r="D79" s="124"/>
      <c r="E79" s="124"/>
      <c r="F79" s="124"/>
      <c r="G79" s="124"/>
      <c r="H79" s="124"/>
      <c r="I79" s="124"/>
      <c r="J79" s="124"/>
      <c r="K79" s="124"/>
      <c r="L79" s="125"/>
    </row>
    <row r="80" spans="3:12" ht="12.75">
      <c r="C80" s="123"/>
      <c r="D80" s="124"/>
      <c r="E80" s="124"/>
      <c r="F80" s="124"/>
      <c r="G80" s="124"/>
      <c r="H80" s="124"/>
      <c r="I80" s="124"/>
      <c r="J80" s="124"/>
      <c r="K80" s="124"/>
      <c r="L80" s="125"/>
    </row>
    <row r="81" spans="3:12" ht="12.75">
      <c r="C81" s="123"/>
      <c r="D81" s="124"/>
      <c r="E81" s="124"/>
      <c r="F81" s="124"/>
      <c r="G81" s="124"/>
      <c r="H81" s="124"/>
      <c r="I81" s="124"/>
      <c r="J81" s="124"/>
      <c r="K81" s="124"/>
      <c r="L81" s="125"/>
    </row>
    <row r="82" spans="3:12" ht="12.75">
      <c r="C82" s="123"/>
      <c r="D82" s="124"/>
      <c r="E82" s="124"/>
      <c r="F82" s="124"/>
      <c r="G82" s="124"/>
      <c r="H82" s="124"/>
      <c r="I82" s="124"/>
      <c r="J82" s="124"/>
      <c r="K82" s="124"/>
      <c r="L82" s="125"/>
    </row>
    <row r="83" spans="3:12" ht="12.75">
      <c r="C83" s="123"/>
      <c r="D83" s="124"/>
      <c r="E83" s="124"/>
      <c r="F83" s="124"/>
      <c r="G83" s="124"/>
      <c r="H83" s="124"/>
      <c r="I83" s="124"/>
      <c r="J83" s="124"/>
      <c r="K83" s="124"/>
      <c r="L83" s="125"/>
    </row>
    <row r="84" spans="3:12" ht="12.75">
      <c r="C84" s="123"/>
      <c r="D84" s="124"/>
      <c r="E84" s="124"/>
      <c r="F84" s="124"/>
      <c r="G84" s="124"/>
      <c r="H84" s="124"/>
      <c r="I84" s="124"/>
      <c r="J84" s="124"/>
      <c r="K84" s="124"/>
      <c r="L84" s="125"/>
    </row>
    <row r="85" spans="3:12" ht="12.75">
      <c r="C85" s="123"/>
      <c r="D85" s="124"/>
      <c r="E85" s="124"/>
      <c r="F85" s="124"/>
      <c r="G85" s="124"/>
      <c r="H85" s="124"/>
      <c r="I85" s="124"/>
      <c r="J85" s="124"/>
      <c r="K85" s="124"/>
      <c r="L85" s="125"/>
    </row>
    <row r="86" spans="3:12" ht="12.75">
      <c r="C86" s="123"/>
      <c r="D86" s="124"/>
      <c r="E86" s="124"/>
      <c r="F86" s="124"/>
      <c r="G86" s="124"/>
      <c r="H86" s="124"/>
      <c r="I86" s="124"/>
      <c r="J86" s="124"/>
      <c r="K86" s="124"/>
      <c r="L86" s="125"/>
    </row>
    <row r="87" spans="3:12" ht="12.75">
      <c r="C87" s="123"/>
      <c r="D87" s="124"/>
      <c r="E87" s="124"/>
      <c r="F87" s="124"/>
      <c r="G87" s="124"/>
      <c r="H87" s="124"/>
      <c r="I87" s="124"/>
      <c r="J87" s="124"/>
      <c r="K87" s="124"/>
      <c r="L87" s="125"/>
    </row>
    <row r="88" spans="3:12" ht="12.75">
      <c r="C88" s="123"/>
      <c r="D88" s="124"/>
      <c r="E88" s="124"/>
      <c r="F88" s="124"/>
      <c r="G88" s="124"/>
      <c r="H88" s="124"/>
      <c r="I88" s="124"/>
      <c r="J88" s="124"/>
      <c r="K88" s="124"/>
      <c r="L88" s="125"/>
    </row>
    <row r="89" spans="3:12" ht="12.75">
      <c r="C89" s="123"/>
      <c r="D89" s="124"/>
      <c r="E89" s="124"/>
      <c r="F89" s="124"/>
      <c r="G89" s="124"/>
      <c r="H89" s="124"/>
      <c r="I89" s="124"/>
      <c r="J89" s="124"/>
      <c r="K89" s="124"/>
      <c r="L89" s="125"/>
    </row>
    <row r="90" spans="3:12" ht="12.75">
      <c r="C90" s="123"/>
      <c r="D90" s="124"/>
      <c r="E90" s="124"/>
      <c r="F90" s="124"/>
      <c r="G90" s="124"/>
      <c r="H90" s="124"/>
      <c r="I90" s="124"/>
      <c r="J90" s="124"/>
      <c r="K90" s="124"/>
      <c r="L90" s="125"/>
    </row>
    <row r="91" spans="3:12" ht="12.75">
      <c r="C91" s="123"/>
      <c r="D91" s="124"/>
      <c r="E91" s="124"/>
      <c r="F91" s="124"/>
      <c r="G91" s="124"/>
      <c r="H91" s="124"/>
      <c r="I91" s="124"/>
      <c r="J91" s="124"/>
      <c r="K91" s="124"/>
      <c r="L91" s="125"/>
    </row>
    <row r="92" spans="3:12" ht="12.75">
      <c r="C92" s="123"/>
      <c r="D92" s="124"/>
      <c r="E92" s="124"/>
      <c r="F92" s="124"/>
      <c r="G92" s="124"/>
      <c r="H92" s="124"/>
      <c r="I92" s="124"/>
      <c r="J92" s="124"/>
      <c r="K92" s="124"/>
      <c r="L92" s="125"/>
    </row>
    <row r="93" spans="3:12" ht="12.75">
      <c r="C93" s="123"/>
      <c r="D93" s="124"/>
      <c r="E93" s="124"/>
      <c r="F93" s="124"/>
      <c r="G93" s="124"/>
      <c r="H93" s="124"/>
      <c r="I93" s="124"/>
      <c r="J93" s="124"/>
      <c r="K93" s="124"/>
      <c r="L93" s="125"/>
    </row>
    <row r="94" spans="3:12" ht="12.75">
      <c r="C94" s="123"/>
      <c r="D94" s="124"/>
      <c r="E94" s="124"/>
      <c r="F94" s="124"/>
      <c r="G94" s="124"/>
      <c r="H94" s="124"/>
      <c r="I94" s="124"/>
      <c r="J94" s="124"/>
      <c r="K94" s="124"/>
      <c r="L94" s="125"/>
    </row>
    <row r="95" spans="3:12" ht="12.75">
      <c r="C95" s="123"/>
      <c r="D95" s="124"/>
      <c r="E95" s="124"/>
      <c r="F95" s="124"/>
      <c r="G95" s="124"/>
      <c r="H95" s="124"/>
      <c r="I95" s="124"/>
      <c r="J95" s="124"/>
      <c r="K95" s="124"/>
      <c r="L95" s="125"/>
    </row>
    <row r="96" spans="3:12" ht="12.75">
      <c r="C96" s="123"/>
      <c r="D96" s="124"/>
      <c r="E96" s="124"/>
      <c r="F96" s="124"/>
      <c r="G96" s="124"/>
      <c r="H96" s="124"/>
      <c r="I96" s="124"/>
      <c r="J96" s="124"/>
      <c r="K96" s="124"/>
      <c r="L96" s="125"/>
    </row>
    <row r="97" spans="3:12" ht="12.75">
      <c r="C97" s="123"/>
      <c r="D97" s="124"/>
      <c r="E97" s="124"/>
      <c r="F97" s="124"/>
      <c r="G97" s="124"/>
      <c r="H97" s="124"/>
      <c r="I97" s="124"/>
      <c r="J97" s="124"/>
      <c r="K97" s="124"/>
      <c r="L97" s="125"/>
    </row>
    <row r="98" spans="3:12" ht="12.75">
      <c r="C98" s="123"/>
      <c r="D98" s="124"/>
      <c r="E98" s="124"/>
      <c r="F98" s="124"/>
      <c r="G98" s="124"/>
      <c r="H98" s="124"/>
      <c r="I98" s="124"/>
      <c r="J98" s="124"/>
      <c r="K98" s="124"/>
      <c r="L98" s="125"/>
    </row>
    <row r="99" spans="3:12" ht="13.5" thickBot="1">
      <c r="C99" s="126"/>
      <c r="D99" s="127"/>
      <c r="E99" s="127"/>
      <c r="F99" s="127"/>
      <c r="G99" s="127"/>
      <c r="H99" s="127"/>
      <c r="I99" s="127"/>
      <c r="J99" s="127"/>
      <c r="K99" s="127"/>
      <c r="L99" s="128"/>
    </row>
    <row r="101" spans="2:12" ht="15.75">
      <c r="B101" s="96" t="s">
        <v>74</v>
      </c>
      <c r="C101" s="96"/>
      <c r="D101" s="96"/>
      <c r="E101" s="96"/>
      <c r="F101" s="96"/>
      <c r="G101" s="96"/>
      <c r="H101" s="96"/>
      <c r="I101" s="96"/>
      <c r="J101" s="96"/>
      <c r="K101" s="96"/>
      <c r="L101" s="96"/>
    </row>
    <row r="102" ht="13.5" thickBot="1"/>
    <row r="103" spans="3:12" ht="12.75">
      <c r="C103" s="120"/>
      <c r="D103" s="121"/>
      <c r="E103" s="121"/>
      <c r="F103" s="121"/>
      <c r="G103" s="121"/>
      <c r="H103" s="121"/>
      <c r="I103" s="121"/>
      <c r="J103" s="121"/>
      <c r="K103" s="121"/>
      <c r="L103" s="122"/>
    </row>
    <row r="104" spans="3:12" ht="12.75">
      <c r="C104" s="123"/>
      <c r="D104" s="124"/>
      <c r="E104" s="124"/>
      <c r="F104" s="124"/>
      <c r="G104" s="124"/>
      <c r="H104" s="124"/>
      <c r="I104" s="124"/>
      <c r="J104" s="124"/>
      <c r="K104" s="124"/>
      <c r="L104" s="125"/>
    </row>
    <row r="105" spans="3:12" ht="12.75">
      <c r="C105" s="123"/>
      <c r="D105" s="124"/>
      <c r="E105" s="124"/>
      <c r="F105" s="124"/>
      <c r="G105" s="124"/>
      <c r="H105" s="124"/>
      <c r="I105" s="124"/>
      <c r="J105" s="124"/>
      <c r="K105" s="124"/>
      <c r="L105" s="125"/>
    </row>
    <row r="106" spans="3:12" ht="12.75">
      <c r="C106" s="123"/>
      <c r="D106" s="124"/>
      <c r="E106" s="124"/>
      <c r="F106" s="124"/>
      <c r="G106" s="124"/>
      <c r="H106" s="124"/>
      <c r="I106" s="124"/>
      <c r="J106" s="124"/>
      <c r="K106" s="124"/>
      <c r="L106" s="125"/>
    </row>
    <row r="107" spans="3:12" ht="12.75">
      <c r="C107" s="123"/>
      <c r="D107" s="124"/>
      <c r="E107" s="124"/>
      <c r="F107" s="124"/>
      <c r="G107" s="124"/>
      <c r="H107" s="124"/>
      <c r="I107" s="124"/>
      <c r="J107" s="124"/>
      <c r="K107" s="124"/>
      <c r="L107" s="125"/>
    </row>
    <row r="108" spans="3:12" ht="12.75">
      <c r="C108" s="123"/>
      <c r="D108" s="124"/>
      <c r="E108" s="124"/>
      <c r="F108" s="124"/>
      <c r="G108" s="124"/>
      <c r="H108" s="124"/>
      <c r="I108" s="124"/>
      <c r="J108" s="124"/>
      <c r="K108" s="124"/>
      <c r="L108" s="125"/>
    </row>
    <row r="109" spans="3:12" ht="12.75">
      <c r="C109" s="123"/>
      <c r="D109" s="124"/>
      <c r="E109" s="124"/>
      <c r="F109" s="124"/>
      <c r="G109" s="124"/>
      <c r="H109" s="124"/>
      <c r="I109" s="124"/>
      <c r="J109" s="124"/>
      <c r="K109" s="124"/>
      <c r="L109" s="125"/>
    </row>
    <row r="110" spans="3:12" ht="12.75">
      <c r="C110" s="123"/>
      <c r="D110" s="124"/>
      <c r="E110" s="124"/>
      <c r="F110" s="124"/>
      <c r="G110" s="124"/>
      <c r="H110" s="124"/>
      <c r="I110" s="124"/>
      <c r="J110" s="124"/>
      <c r="K110" s="124"/>
      <c r="L110" s="125"/>
    </row>
    <row r="111" spans="3:12" ht="12.75">
      <c r="C111" s="123"/>
      <c r="D111" s="124"/>
      <c r="E111" s="124"/>
      <c r="F111" s="124"/>
      <c r="G111" s="124"/>
      <c r="H111" s="124"/>
      <c r="I111" s="124"/>
      <c r="J111" s="124"/>
      <c r="K111" s="124"/>
      <c r="L111" s="125"/>
    </row>
    <row r="112" spans="3:12" ht="12.75">
      <c r="C112" s="123"/>
      <c r="D112" s="124"/>
      <c r="E112" s="124"/>
      <c r="F112" s="124"/>
      <c r="G112" s="124"/>
      <c r="H112" s="124"/>
      <c r="I112" s="124"/>
      <c r="J112" s="124"/>
      <c r="K112" s="124"/>
      <c r="L112" s="125"/>
    </row>
    <row r="113" spans="3:12" ht="12.75">
      <c r="C113" s="123"/>
      <c r="D113" s="124"/>
      <c r="E113" s="124"/>
      <c r="F113" s="124"/>
      <c r="G113" s="124"/>
      <c r="H113" s="124"/>
      <c r="I113" s="124"/>
      <c r="J113" s="124"/>
      <c r="K113" s="124"/>
      <c r="L113" s="125"/>
    </row>
    <row r="114" spans="3:12" ht="12.75">
      <c r="C114" s="123"/>
      <c r="D114" s="124"/>
      <c r="E114" s="124"/>
      <c r="F114" s="124"/>
      <c r="G114" s="124"/>
      <c r="H114" s="124"/>
      <c r="I114" s="124"/>
      <c r="J114" s="124"/>
      <c r="K114" s="124"/>
      <c r="L114" s="125"/>
    </row>
    <row r="115" spans="3:12" ht="12.75">
      <c r="C115" s="123"/>
      <c r="D115" s="124"/>
      <c r="E115" s="124"/>
      <c r="F115" s="124"/>
      <c r="G115" s="124"/>
      <c r="H115" s="124"/>
      <c r="I115" s="124"/>
      <c r="J115" s="124"/>
      <c r="K115" s="124"/>
      <c r="L115" s="125"/>
    </row>
    <row r="116" spans="3:12" ht="12.75">
      <c r="C116" s="123"/>
      <c r="D116" s="124"/>
      <c r="E116" s="124"/>
      <c r="F116" s="124"/>
      <c r="G116" s="124"/>
      <c r="H116" s="124"/>
      <c r="I116" s="124"/>
      <c r="J116" s="124"/>
      <c r="K116" s="124"/>
      <c r="L116" s="125"/>
    </row>
    <row r="117" spans="3:12" ht="12.75">
      <c r="C117" s="123"/>
      <c r="D117" s="124"/>
      <c r="E117" s="124"/>
      <c r="F117" s="124"/>
      <c r="G117" s="124"/>
      <c r="H117" s="124"/>
      <c r="I117" s="124"/>
      <c r="J117" s="124"/>
      <c r="K117" s="124"/>
      <c r="L117" s="125"/>
    </row>
    <row r="118" spans="3:12" ht="12.75">
      <c r="C118" s="123"/>
      <c r="D118" s="124"/>
      <c r="E118" s="124"/>
      <c r="F118" s="124"/>
      <c r="G118" s="124"/>
      <c r="H118" s="124"/>
      <c r="I118" s="124"/>
      <c r="J118" s="124"/>
      <c r="K118" s="124"/>
      <c r="L118" s="125"/>
    </row>
    <row r="119" spans="3:12" ht="12.75">
      <c r="C119" s="123"/>
      <c r="D119" s="124"/>
      <c r="E119" s="124"/>
      <c r="F119" s="124"/>
      <c r="G119" s="124"/>
      <c r="H119" s="124"/>
      <c r="I119" s="124"/>
      <c r="J119" s="124"/>
      <c r="K119" s="124"/>
      <c r="L119" s="125"/>
    </row>
    <row r="120" spans="3:12" ht="12.75">
      <c r="C120" s="123"/>
      <c r="D120" s="124"/>
      <c r="E120" s="124"/>
      <c r="F120" s="124"/>
      <c r="G120" s="124"/>
      <c r="H120" s="124"/>
      <c r="I120" s="124"/>
      <c r="J120" s="124"/>
      <c r="K120" s="124"/>
      <c r="L120" s="125"/>
    </row>
    <row r="121" spans="3:12" ht="12.75">
      <c r="C121" s="123"/>
      <c r="D121" s="124"/>
      <c r="E121" s="124"/>
      <c r="F121" s="124"/>
      <c r="G121" s="124"/>
      <c r="H121" s="124"/>
      <c r="I121" s="124"/>
      <c r="J121" s="124"/>
      <c r="K121" s="124"/>
      <c r="L121" s="125"/>
    </row>
    <row r="122" spans="3:12" ht="12.75">
      <c r="C122" s="123"/>
      <c r="D122" s="124"/>
      <c r="E122" s="124"/>
      <c r="F122" s="124"/>
      <c r="G122" s="124"/>
      <c r="H122" s="124"/>
      <c r="I122" s="124"/>
      <c r="J122" s="124"/>
      <c r="K122" s="124"/>
      <c r="L122" s="125"/>
    </row>
    <row r="123" spans="3:12" ht="12.75">
      <c r="C123" s="123"/>
      <c r="D123" s="124"/>
      <c r="E123" s="124"/>
      <c r="F123" s="124"/>
      <c r="G123" s="124"/>
      <c r="H123" s="124"/>
      <c r="I123" s="124"/>
      <c r="J123" s="124"/>
      <c r="K123" s="124"/>
      <c r="L123" s="125"/>
    </row>
    <row r="124" spans="3:12" ht="12.75">
      <c r="C124" s="123"/>
      <c r="D124" s="124"/>
      <c r="E124" s="124"/>
      <c r="F124" s="124"/>
      <c r="G124" s="124"/>
      <c r="H124" s="124"/>
      <c r="I124" s="124"/>
      <c r="J124" s="124"/>
      <c r="K124" s="124"/>
      <c r="L124" s="125"/>
    </row>
    <row r="125" spans="3:12" ht="12.75">
      <c r="C125" s="123"/>
      <c r="D125" s="124"/>
      <c r="E125" s="124"/>
      <c r="F125" s="124"/>
      <c r="G125" s="124"/>
      <c r="H125" s="124"/>
      <c r="I125" s="124"/>
      <c r="J125" s="124"/>
      <c r="K125" s="124"/>
      <c r="L125" s="125"/>
    </row>
    <row r="126" spans="3:12" ht="12.75">
      <c r="C126" s="123"/>
      <c r="D126" s="124"/>
      <c r="E126" s="124"/>
      <c r="F126" s="124"/>
      <c r="G126" s="124"/>
      <c r="H126" s="124"/>
      <c r="I126" s="124"/>
      <c r="J126" s="124"/>
      <c r="K126" s="124"/>
      <c r="L126" s="125"/>
    </row>
    <row r="127" spans="3:12" ht="12.75">
      <c r="C127" s="123"/>
      <c r="D127" s="124"/>
      <c r="E127" s="124"/>
      <c r="F127" s="124"/>
      <c r="G127" s="124"/>
      <c r="H127" s="124"/>
      <c r="I127" s="124"/>
      <c r="J127" s="124"/>
      <c r="K127" s="124"/>
      <c r="L127" s="125"/>
    </row>
    <row r="128" spans="3:12" ht="12.75">
      <c r="C128" s="123"/>
      <c r="D128" s="124"/>
      <c r="E128" s="124"/>
      <c r="F128" s="124"/>
      <c r="G128" s="124"/>
      <c r="H128" s="124"/>
      <c r="I128" s="124"/>
      <c r="J128" s="124"/>
      <c r="K128" s="124"/>
      <c r="L128" s="125"/>
    </row>
    <row r="129" spans="3:12" ht="12.75">
      <c r="C129" s="123"/>
      <c r="D129" s="124"/>
      <c r="E129" s="124"/>
      <c r="F129" s="124"/>
      <c r="G129" s="124"/>
      <c r="H129" s="124"/>
      <c r="I129" s="124"/>
      <c r="J129" s="124"/>
      <c r="K129" s="124"/>
      <c r="L129" s="125"/>
    </row>
    <row r="130" spans="3:12" ht="12.75">
      <c r="C130" s="123"/>
      <c r="D130" s="124"/>
      <c r="E130" s="124"/>
      <c r="F130" s="124"/>
      <c r="G130" s="124"/>
      <c r="H130" s="124"/>
      <c r="I130" s="124"/>
      <c r="J130" s="124"/>
      <c r="K130" s="124"/>
      <c r="L130" s="125"/>
    </row>
    <row r="131" spans="3:12" ht="13.5" thickBot="1">
      <c r="C131" s="126"/>
      <c r="D131" s="127"/>
      <c r="E131" s="127"/>
      <c r="F131" s="127"/>
      <c r="G131" s="127"/>
      <c r="H131" s="127"/>
      <c r="I131" s="127"/>
      <c r="J131" s="127"/>
      <c r="K131" s="127"/>
      <c r="L131" s="128"/>
    </row>
  </sheetData>
  <sheetProtection selectLockedCells="1" selectUnlockedCells="1"/>
  <mergeCells count="9">
    <mergeCell ref="C71:L99"/>
    <mergeCell ref="B101:L101"/>
    <mergeCell ref="C103:L131"/>
    <mergeCell ref="C2:L2"/>
    <mergeCell ref="B5:L5"/>
    <mergeCell ref="C7:L35"/>
    <mergeCell ref="B37:L37"/>
    <mergeCell ref="C39:L67"/>
    <mergeCell ref="B69:L69"/>
  </mergeCells>
  <printOptions/>
  <pageMargins left="0.3937007874015748" right="0.3937007874015748" top="0.3937007874015748" bottom="0.6692913385826772" header="0.5118110236220472" footer="0.3937007874015748"/>
  <pageSetup horizontalDpi="300" verticalDpi="300" orientation="portrait" paperSize="9" scale="80" r:id="rId1"/>
  <headerFooter alignWithMargins="0">
    <oddFooter>&amp;CMinistère de la culture 
Appel à projets Quartiers culturels créatifs&amp;R&amp;"Times New Roman,Normal"&amp;12&amp;P</oddFooter>
  </headerFooter>
  <rowBreaks count="1" manualBreakCount="1">
    <brk id="68" max="255" man="1"/>
  </rowBreaks>
</worksheet>
</file>

<file path=xl/worksheets/sheet7.xml><?xml version="1.0" encoding="utf-8"?>
<worksheet xmlns="http://schemas.openxmlformats.org/spreadsheetml/2006/main" xmlns:r="http://schemas.openxmlformats.org/officeDocument/2006/relationships">
  <sheetPr>
    <pageSetUpPr fitToPage="1"/>
  </sheetPr>
  <dimension ref="B2:IQ24"/>
  <sheetViews>
    <sheetView zoomScalePageLayoutView="0" workbookViewId="0" topLeftCell="A1">
      <selection activeCell="I24" sqref="I24"/>
    </sheetView>
  </sheetViews>
  <sheetFormatPr defaultColWidth="11.421875" defaultRowHeight="12.75"/>
  <cols>
    <col min="1" max="1" width="2.28125" style="0" customWidth="1"/>
    <col min="2" max="2" width="26.421875" style="0" customWidth="1"/>
    <col min="3" max="3" width="39.28125" style="0" customWidth="1"/>
    <col min="4" max="4" width="16.140625" style="0" customWidth="1"/>
    <col min="5" max="5" width="2.57421875" style="0" customWidth="1"/>
    <col min="6" max="6" width="34.57421875" style="0" customWidth="1"/>
    <col min="7" max="7" width="16.00390625" style="0" customWidth="1"/>
  </cols>
  <sheetData>
    <row r="1" ht="6" customHeight="1"/>
    <row r="2" spans="2:251" ht="15.75">
      <c r="B2" s="97" t="s">
        <v>433</v>
      </c>
      <c r="C2" s="97"/>
      <c r="D2" s="97"/>
      <c r="E2" s="97"/>
      <c r="F2" s="97"/>
      <c r="G2" s="7"/>
      <c r="IQ2" t="e">
        <f>'Budget d'investissement 2021'!D</f>
        <v>#NAME?</v>
      </c>
    </row>
    <row r="4" ht="12.75">
      <c r="B4" s="24" t="s">
        <v>394</v>
      </c>
    </row>
    <row r="6" spans="2:7" ht="12.75">
      <c r="B6" s="70" t="s">
        <v>375</v>
      </c>
      <c r="C6" s="70" t="s">
        <v>388</v>
      </c>
      <c r="D6" s="71" t="s">
        <v>405</v>
      </c>
      <c r="F6" s="70" t="s">
        <v>84</v>
      </c>
      <c r="G6" s="71" t="s">
        <v>405</v>
      </c>
    </row>
    <row r="7" spans="2:7" ht="24" customHeight="1">
      <c r="B7" s="132" t="s">
        <v>390</v>
      </c>
      <c r="C7" s="130"/>
      <c r="D7" s="131"/>
      <c r="F7" s="73" t="s">
        <v>381</v>
      </c>
      <c r="G7" s="68"/>
    </row>
    <row r="8" spans="2:7" ht="24" customHeight="1">
      <c r="B8" s="132"/>
      <c r="C8" s="130"/>
      <c r="D8" s="131"/>
      <c r="F8" s="73" t="s">
        <v>382</v>
      </c>
      <c r="G8" s="68"/>
    </row>
    <row r="9" spans="2:7" ht="24" customHeight="1">
      <c r="B9" s="132" t="s">
        <v>391</v>
      </c>
      <c r="C9" s="130"/>
      <c r="D9" s="131"/>
      <c r="F9" s="73" t="s">
        <v>383</v>
      </c>
      <c r="G9" s="68"/>
    </row>
    <row r="10" spans="2:7" ht="24" customHeight="1">
      <c r="B10" s="132"/>
      <c r="C10" s="130"/>
      <c r="D10" s="131"/>
      <c r="F10" s="73" t="s">
        <v>384</v>
      </c>
      <c r="G10" s="68"/>
    </row>
    <row r="11" spans="2:7" ht="24" customHeight="1">
      <c r="B11" s="132" t="s">
        <v>392</v>
      </c>
      <c r="C11" s="130"/>
      <c r="D11" s="131"/>
      <c r="F11" s="73" t="s">
        <v>385</v>
      </c>
      <c r="G11" s="68"/>
    </row>
    <row r="12" spans="2:7" ht="24" customHeight="1">
      <c r="B12" s="132"/>
      <c r="C12" s="130"/>
      <c r="D12" s="131"/>
      <c r="F12" s="73" t="s">
        <v>387</v>
      </c>
      <c r="G12" s="68"/>
    </row>
    <row r="13" spans="2:7" ht="24" customHeight="1">
      <c r="B13" s="132" t="s">
        <v>393</v>
      </c>
      <c r="C13" s="130"/>
      <c r="D13" s="131"/>
      <c r="F13" s="73" t="s">
        <v>386</v>
      </c>
      <c r="G13" s="68"/>
    </row>
    <row r="14" spans="2:7" ht="24" customHeight="1">
      <c r="B14" s="132"/>
      <c r="C14" s="130"/>
      <c r="D14" s="131"/>
      <c r="F14" s="73" t="s">
        <v>117</v>
      </c>
      <c r="G14" s="68"/>
    </row>
    <row r="15" spans="2:7" ht="24" customHeight="1">
      <c r="B15" s="73" t="s">
        <v>102</v>
      </c>
      <c r="C15" s="69"/>
      <c r="D15" s="68"/>
      <c r="F15" s="73" t="s">
        <v>38</v>
      </c>
      <c r="G15" s="68"/>
    </row>
    <row r="16" spans="2:7" ht="15">
      <c r="B16" s="137" t="s">
        <v>31</v>
      </c>
      <c r="C16" s="138"/>
      <c r="D16" s="72">
        <f>SUM(D7:D15)</f>
        <v>0</v>
      </c>
      <c r="F16" s="74" t="s">
        <v>31</v>
      </c>
      <c r="G16" s="72">
        <f>SUM(G7:G15)</f>
        <v>0</v>
      </c>
    </row>
    <row r="18" spans="2:7" ht="12.75">
      <c r="B18" s="70" t="s">
        <v>376</v>
      </c>
      <c r="C18" s="70" t="s">
        <v>389</v>
      </c>
      <c r="D18" s="71" t="s">
        <v>405</v>
      </c>
      <c r="F18" s="70" t="s">
        <v>396</v>
      </c>
      <c r="G18" s="71" t="s">
        <v>405</v>
      </c>
    </row>
    <row r="19" spans="2:7" ht="30.75" customHeight="1">
      <c r="B19" s="134" t="s">
        <v>377</v>
      </c>
      <c r="C19" s="133"/>
      <c r="D19" s="131"/>
      <c r="F19" s="73" t="s">
        <v>378</v>
      </c>
      <c r="G19" s="68"/>
    </row>
    <row r="20" spans="2:7" ht="30" customHeight="1">
      <c r="B20" s="134"/>
      <c r="C20" s="133"/>
      <c r="D20" s="131"/>
      <c r="F20" s="73" t="s">
        <v>379</v>
      </c>
      <c r="G20" s="68"/>
    </row>
    <row r="21" spans="2:7" ht="30" customHeight="1">
      <c r="B21" s="134"/>
      <c r="C21" s="133"/>
      <c r="D21" s="131"/>
      <c r="F21" s="73" t="s">
        <v>380</v>
      </c>
      <c r="G21" s="68"/>
    </row>
    <row r="22" spans="2:7" ht="27" customHeight="1">
      <c r="B22" s="134"/>
      <c r="C22" s="133"/>
      <c r="D22" s="131"/>
      <c r="F22" s="73" t="s">
        <v>102</v>
      </c>
      <c r="G22" s="68"/>
    </row>
    <row r="24" spans="2:7" ht="15">
      <c r="B24" s="135" t="s">
        <v>397</v>
      </c>
      <c r="C24" s="136"/>
      <c r="D24" s="75">
        <f>D16-D19</f>
        <v>0</v>
      </c>
      <c r="F24" s="76" t="s">
        <v>398</v>
      </c>
      <c r="G24" s="75">
        <f>SUM(G19:G22)+G16</f>
        <v>0</v>
      </c>
    </row>
  </sheetData>
  <sheetProtection/>
  <mergeCells count="18">
    <mergeCell ref="B2:F2"/>
    <mergeCell ref="B7:B8"/>
    <mergeCell ref="B9:B10"/>
    <mergeCell ref="C7:C8"/>
    <mergeCell ref="D7:D8"/>
    <mergeCell ref="B24:C24"/>
    <mergeCell ref="D11:D12"/>
    <mergeCell ref="C13:C14"/>
    <mergeCell ref="D13:D14"/>
    <mergeCell ref="B16:C16"/>
    <mergeCell ref="C9:C10"/>
    <mergeCell ref="D9:D10"/>
    <mergeCell ref="B11:B12"/>
    <mergeCell ref="C19:C22"/>
    <mergeCell ref="D19:D22"/>
    <mergeCell ref="B13:B14"/>
    <mergeCell ref="B19:B22"/>
    <mergeCell ref="C11:C12"/>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85" r:id="rId1"/>
  <headerFooter>
    <oddFooter>&amp;CMinistère de la culture 
Appel à projets Quartiers culturels créatifs</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K134"/>
  <sheetViews>
    <sheetView zoomScalePageLayoutView="0" workbookViewId="0" topLeftCell="A1">
      <selection activeCell="C46" sqref="C46"/>
    </sheetView>
  </sheetViews>
  <sheetFormatPr defaultColWidth="11.421875" defaultRowHeight="12.75"/>
  <cols>
    <col min="1" max="1" width="3.28125" style="0" customWidth="1"/>
    <col min="2" max="2" width="42.57421875" style="0" customWidth="1"/>
    <col min="3" max="3" width="19.140625" style="0" customWidth="1"/>
    <col min="4" max="4" width="36.8515625" style="0" customWidth="1"/>
    <col min="5" max="5" width="23.8515625" style="0" customWidth="1"/>
  </cols>
  <sheetData>
    <row r="2" spans="2:11" ht="15.75">
      <c r="B2" s="97" t="s">
        <v>435</v>
      </c>
      <c r="C2" s="97"/>
      <c r="D2" s="97"/>
      <c r="E2" s="97"/>
      <c r="F2" s="56"/>
      <c r="G2" s="56"/>
      <c r="H2" s="56"/>
      <c r="I2" s="56"/>
      <c r="J2" s="56"/>
      <c r="K2" s="56"/>
    </row>
    <row r="4" spans="2:5" ht="21">
      <c r="B4" s="140" t="s">
        <v>136</v>
      </c>
      <c r="C4" s="140"/>
      <c r="D4" s="140"/>
      <c r="E4" s="140"/>
    </row>
    <row r="5" spans="2:5" ht="21">
      <c r="B5" s="34" t="s">
        <v>137</v>
      </c>
      <c r="C5" s="35"/>
      <c r="D5" s="35"/>
      <c r="E5" s="35"/>
    </row>
    <row r="6" spans="2:5" ht="15">
      <c r="B6" s="36" t="s">
        <v>395</v>
      </c>
      <c r="C6" s="37"/>
      <c r="D6" s="37"/>
      <c r="E6" s="38"/>
    </row>
    <row r="7" ht="12.75">
      <c r="B7" s="36" t="s">
        <v>81</v>
      </c>
    </row>
    <row r="8" spans="2:5" ht="15">
      <c r="B8" s="39" t="s">
        <v>82</v>
      </c>
      <c r="C8" s="39" t="s">
        <v>83</v>
      </c>
      <c r="D8" s="39" t="s">
        <v>84</v>
      </c>
      <c r="E8" s="39" t="s">
        <v>83</v>
      </c>
    </row>
    <row r="9" spans="2:5" ht="15">
      <c r="B9" s="39" t="s">
        <v>85</v>
      </c>
      <c r="C9" s="39"/>
      <c r="D9" s="39" t="s">
        <v>86</v>
      </c>
      <c r="E9" s="39"/>
    </row>
    <row r="10" spans="2:5" ht="30">
      <c r="B10" s="40" t="s">
        <v>87</v>
      </c>
      <c r="C10" s="41">
        <f>SUM(C11:C13)</f>
        <v>0</v>
      </c>
      <c r="D10" s="40" t="s">
        <v>88</v>
      </c>
      <c r="E10" s="42"/>
    </row>
    <row r="11" spans="2:5" ht="15">
      <c r="B11" s="43" t="s">
        <v>89</v>
      </c>
      <c r="C11" s="42"/>
      <c r="D11" s="44" t="s">
        <v>90</v>
      </c>
      <c r="E11" s="41">
        <f>SUM(E12:E32)</f>
        <v>0</v>
      </c>
    </row>
    <row r="12" spans="2:5" ht="45">
      <c r="B12" s="45" t="s">
        <v>91</v>
      </c>
      <c r="C12" s="42"/>
      <c r="D12" s="43" t="s">
        <v>92</v>
      </c>
      <c r="E12" s="42"/>
    </row>
    <row r="13" spans="2:5" ht="15">
      <c r="B13" s="43" t="s">
        <v>93</v>
      </c>
      <c r="C13" s="42"/>
      <c r="D13" s="55" t="s">
        <v>135</v>
      </c>
      <c r="E13" s="42"/>
    </row>
    <row r="14" spans="2:5" ht="15">
      <c r="B14" s="40" t="s">
        <v>95</v>
      </c>
      <c r="C14" s="41">
        <f>SUM(C15:C19)</f>
        <v>0</v>
      </c>
      <c r="D14" s="43" t="s">
        <v>94</v>
      </c>
      <c r="E14" s="42"/>
    </row>
    <row r="15" spans="2:5" ht="15">
      <c r="B15" s="43" t="s">
        <v>96</v>
      </c>
      <c r="C15" s="46"/>
      <c r="D15" s="43" t="s">
        <v>97</v>
      </c>
      <c r="E15" s="42"/>
    </row>
    <row r="16" spans="2:5" ht="15">
      <c r="B16" s="43" t="s">
        <v>98</v>
      </c>
      <c r="C16" s="42"/>
      <c r="D16" s="43" t="s">
        <v>94</v>
      </c>
      <c r="E16" s="42"/>
    </row>
    <row r="17" spans="2:5" ht="15">
      <c r="B17" s="43" t="s">
        <v>99</v>
      </c>
      <c r="C17" s="47"/>
      <c r="D17" s="43" t="s">
        <v>94</v>
      </c>
      <c r="E17" s="42"/>
    </row>
    <row r="18" spans="2:5" ht="15">
      <c r="B18" s="43" t="s">
        <v>100</v>
      </c>
      <c r="C18" s="42"/>
      <c r="D18" s="43" t="s">
        <v>101</v>
      </c>
      <c r="E18" s="42"/>
    </row>
    <row r="19" spans="2:5" ht="15">
      <c r="B19" s="48" t="s">
        <v>102</v>
      </c>
      <c r="C19" s="49"/>
      <c r="D19" s="43" t="s">
        <v>94</v>
      </c>
      <c r="E19" s="42"/>
    </row>
    <row r="20" spans="2:5" ht="15">
      <c r="B20" s="40" t="s">
        <v>103</v>
      </c>
      <c r="C20" s="41">
        <f>SUM(C21:C25)</f>
        <v>0</v>
      </c>
      <c r="D20" s="43" t="s">
        <v>94</v>
      </c>
      <c r="E20" s="42"/>
    </row>
    <row r="21" spans="2:5" ht="15">
      <c r="B21" s="43" t="s">
        <v>104</v>
      </c>
      <c r="C21" s="50"/>
      <c r="D21" s="48" t="s">
        <v>94</v>
      </c>
      <c r="E21" s="42"/>
    </row>
    <row r="22" spans="2:5" ht="15">
      <c r="B22" s="43" t="s">
        <v>105</v>
      </c>
      <c r="C22" s="51"/>
      <c r="D22" s="48" t="s">
        <v>94</v>
      </c>
      <c r="E22" s="42"/>
    </row>
    <row r="23" spans="2:5" ht="15">
      <c r="B23" s="43" t="s">
        <v>106</v>
      </c>
      <c r="C23" s="42"/>
      <c r="D23" s="48" t="s">
        <v>107</v>
      </c>
      <c r="E23" s="42"/>
    </row>
    <row r="24" spans="2:5" ht="15">
      <c r="B24" s="43" t="s">
        <v>108</v>
      </c>
      <c r="C24" s="47"/>
      <c r="D24" s="48" t="s">
        <v>94</v>
      </c>
      <c r="E24" s="42"/>
    </row>
    <row r="25" spans="2:5" ht="15">
      <c r="B25" s="48" t="s">
        <v>102</v>
      </c>
      <c r="C25" s="49"/>
      <c r="D25" s="43" t="s">
        <v>109</v>
      </c>
      <c r="E25" s="42"/>
    </row>
    <row r="26" spans="2:5" ht="15">
      <c r="B26" s="40" t="s">
        <v>110</v>
      </c>
      <c r="C26" s="41">
        <f>SUM(C27:C28)</f>
        <v>0</v>
      </c>
      <c r="D26" s="43" t="s">
        <v>94</v>
      </c>
      <c r="E26" s="42"/>
    </row>
    <row r="27" spans="2:5" ht="15">
      <c r="B27" s="43" t="s">
        <v>111</v>
      </c>
      <c r="C27" s="42"/>
      <c r="D27" s="43" t="s">
        <v>112</v>
      </c>
      <c r="E27" s="42"/>
    </row>
    <row r="28" spans="2:5" ht="15">
      <c r="B28" s="43" t="s">
        <v>113</v>
      </c>
      <c r="C28" s="50"/>
      <c r="D28" s="43" t="s">
        <v>94</v>
      </c>
      <c r="E28" s="42"/>
    </row>
    <row r="29" spans="2:5" ht="15">
      <c r="B29" s="40" t="s">
        <v>114</v>
      </c>
      <c r="C29" s="41">
        <f>SUM(C30:C32)</f>
        <v>0</v>
      </c>
      <c r="D29" s="43" t="s">
        <v>94</v>
      </c>
      <c r="E29" s="42"/>
    </row>
    <row r="30" spans="2:5" ht="15">
      <c r="B30" s="43" t="s">
        <v>115</v>
      </c>
      <c r="C30" s="47"/>
      <c r="D30" s="43"/>
      <c r="E30" s="42"/>
    </row>
    <row r="31" spans="2:5" ht="15">
      <c r="B31" s="43" t="s">
        <v>116</v>
      </c>
      <c r="C31" s="46"/>
      <c r="D31" s="43" t="s">
        <v>117</v>
      </c>
      <c r="E31" s="42"/>
    </row>
    <row r="32" spans="2:5" ht="15">
      <c r="B32" s="43" t="s">
        <v>118</v>
      </c>
      <c r="C32" s="42"/>
      <c r="D32" s="43" t="s">
        <v>38</v>
      </c>
      <c r="E32" s="42"/>
    </row>
    <row r="33" spans="2:5" ht="15">
      <c r="B33" s="40" t="s">
        <v>119</v>
      </c>
      <c r="C33" s="42"/>
      <c r="D33" s="40" t="s">
        <v>120</v>
      </c>
      <c r="E33" s="41">
        <f>SUM(E34)</f>
        <v>0</v>
      </c>
    </row>
    <row r="34" spans="2:5" ht="15">
      <c r="B34" s="40" t="s">
        <v>121</v>
      </c>
      <c r="C34" s="50"/>
      <c r="D34" s="43" t="s">
        <v>122</v>
      </c>
      <c r="E34" s="42"/>
    </row>
    <row r="35" spans="2:5" ht="15">
      <c r="B35" s="40" t="s">
        <v>123</v>
      </c>
      <c r="C35" s="42"/>
      <c r="D35" s="40" t="s">
        <v>124</v>
      </c>
      <c r="E35" s="42"/>
    </row>
    <row r="36" spans="2:5" ht="30">
      <c r="B36" s="40" t="s">
        <v>125</v>
      </c>
      <c r="C36" s="50"/>
      <c r="D36" s="40" t="s">
        <v>126</v>
      </c>
      <c r="E36" s="42"/>
    </row>
    <row r="37" spans="2:5" ht="30">
      <c r="B37" s="40" t="s">
        <v>127</v>
      </c>
      <c r="C37" s="42"/>
      <c r="D37" s="40" t="s">
        <v>128</v>
      </c>
      <c r="E37" s="42"/>
    </row>
    <row r="38" spans="2:5" ht="30">
      <c r="B38" s="40" t="s">
        <v>129</v>
      </c>
      <c r="C38" s="41">
        <f>C39+C40+C41</f>
        <v>0</v>
      </c>
      <c r="D38" s="40" t="s">
        <v>130</v>
      </c>
      <c r="E38" s="41">
        <f>E39+E40+E41</f>
        <v>0</v>
      </c>
    </row>
    <row r="39" spans="2:5" ht="15">
      <c r="B39" s="40" t="s">
        <v>131</v>
      </c>
      <c r="C39" s="42"/>
      <c r="D39" s="40"/>
      <c r="E39" s="42"/>
    </row>
    <row r="40" spans="2:5" ht="15">
      <c r="B40" s="40" t="s">
        <v>132</v>
      </c>
      <c r="C40" s="50"/>
      <c r="D40" s="40"/>
      <c r="E40" s="42"/>
    </row>
    <row r="41" spans="2:5" ht="15">
      <c r="B41" s="40" t="s">
        <v>102</v>
      </c>
      <c r="C41" s="42"/>
      <c r="D41" s="40"/>
      <c r="E41" s="42"/>
    </row>
    <row r="42" spans="2:5" ht="15">
      <c r="B42" s="52" t="s">
        <v>133</v>
      </c>
      <c r="C42" s="53">
        <f>C10+C14+C20+C26+C29+C33+C34+C36+C37+C35+C36+C37+C38</f>
        <v>0</v>
      </c>
      <c r="D42" s="52" t="s">
        <v>134</v>
      </c>
      <c r="E42" s="54">
        <f>E10+E11+E33+E35+E36+E37+E38</f>
        <v>0</v>
      </c>
    </row>
    <row r="44" spans="2:5" ht="30">
      <c r="B44" s="40" t="s">
        <v>351</v>
      </c>
      <c r="C44" s="58"/>
      <c r="D44" s="40" t="s">
        <v>354</v>
      </c>
      <c r="E44" s="58"/>
    </row>
    <row r="45" spans="2:5" ht="30">
      <c r="B45" s="40" t="s">
        <v>352</v>
      </c>
      <c r="C45" s="58"/>
      <c r="D45" s="40" t="s">
        <v>355</v>
      </c>
      <c r="E45" s="58"/>
    </row>
    <row r="46" spans="2:5" ht="30">
      <c r="B46" s="40" t="s">
        <v>353</v>
      </c>
      <c r="C46" s="58"/>
      <c r="D46" s="40" t="s">
        <v>356</v>
      </c>
      <c r="E46" s="58"/>
    </row>
    <row r="48" spans="2:5" ht="21">
      <c r="B48" s="140" t="s">
        <v>138</v>
      </c>
      <c r="C48" s="140"/>
      <c r="D48" s="140"/>
      <c r="E48" s="140"/>
    </row>
    <row r="49" spans="2:5" ht="21">
      <c r="B49" s="139" t="s">
        <v>145</v>
      </c>
      <c r="C49" s="139"/>
      <c r="D49" s="35"/>
      <c r="E49" s="35"/>
    </row>
    <row r="50" spans="2:5" ht="15">
      <c r="B50" s="36" t="s">
        <v>80</v>
      </c>
      <c r="C50" s="37"/>
      <c r="D50" s="37"/>
      <c r="E50" s="38"/>
    </row>
    <row r="51" ht="12.75">
      <c r="B51" s="36" t="s">
        <v>81</v>
      </c>
    </row>
    <row r="52" spans="2:5" ht="15">
      <c r="B52" s="39" t="s">
        <v>82</v>
      </c>
      <c r="C52" s="39" t="s">
        <v>83</v>
      </c>
      <c r="D52" s="39" t="s">
        <v>84</v>
      </c>
      <c r="E52" s="39" t="s">
        <v>83</v>
      </c>
    </row>
    <row r="53" spans="2:5" ht="15">
      <c r="B53" s="39" t="s">
        <v>85</v>
      </c>
      <c r="C53" s="39"/>
      <c r="D53" s="39" t="s">
        <v>86</v>
      </c>
      <c r="E53" s="39"/>
    </row>
    <row r="54" spans="2:5" ht="30">
      <c r="B54" s="40" t="s">
        <v>87</v>
      </c>
      <c r="C54" s="41">
        <f>SUM(C55:C57)</f>
        <v>0</v>
      </c>
      <c r="D54" s="40" t="s">
        <v>88</v>
      </c>
      <c r="E54" s="42"/>
    </row>
    <row r="55" spans="2:5" ht="15">
      <c r="B55" s="43" t="s">
        <v>89</v>
      </c>
      <c r="C55" s="42"/>
      <c r="D55" s="44" t="s">
        <v>90</v>
      </c>
      <c r="E55" s="41">
        <f>SUM(E56:E76)</f>
        <v>0</v>
      </c>
    </row>
    <row r="56" spans="2:5" ht="45">
      <c r="B56" s="45" t="s">
        <v>91</v>
      </c>
      <c r="C56" s="42"/>
      <c r="D56" s="43" t="s">
        <v>92</v>
      </c>
      <c r="E56" s="42"/>
    </row>
    <row r="57" spans="2:5" ht="15">
      <c r="B57" s="43" t="s">
        <v>93</v>
      </c>
      <c r="C57" s="42"/>
      <c r="D57" s="55" t="s">
        <v>135</v>
      </c>
      <c r="E57" s="42"/>
    </row>
    <row r="58" spans="2:5" ht="15">
      <c r="B58" s="40" t="s">
        <v>95</v>
      </c>
      <c r="C58" s="41">
        <f>SUM(C59:C63)</f>
        <v>0</v>
      </c>
      <c r="D58" s="43" t="s">
        <v>94</v>
      </c>
      <c r="E58" s="42"/>
    </row>
    <row r="59" spans="2:5" ht="15">
      <c r="B59" s="43" t="s">
        <v>96</v>
      </c>
      <c r="C59" s="46"/>
      <c r="D59" s="43" t="s">
        <v>97</v>
      </c>
      <c r="E59" s="42"/>
    </row>
    <row r="60" spans="2:5" ht="15">
      <c r="B60" s="43" t="s">
        <v>98</v>
      </c>
      <c r="C60" s="42"/>
      <c r="D60" s="43" t="s">
        <v>94</v>
      </c>
      <c r="E60" s="42"/>
    </row>
    <row r="61" spans="2:5" ht="15">
      <c r="B61" s="43" t="s">
        <v>99</v>
      </c>
      <c r="C61" s="47"/>
      <c r="D61" s="43" t="s">
        <v>94</v>
      </c>
      <c r="E61" s="42"/>
    </row>
    <row r="62" spans="2:5" ht="15">
      <c r="B62" s="43" t="s">
        <v>100</v>
      </c>
      <c r="C62" s="42"/>
      <c r="D62" s="43" t="s">
        <v>101</v>
      </c>
      <c r="E62" s="42"/>
    </row>
    <row r="63" spans="2:5" ht="15">
      <c r="B63" s="48" t="s">
        <v>102</v>
      </c>
      <c r="C63" s="49"/>
      <c r="D63" s="43" t="s">
        <v>94</v>
      </c>
      <c r="E63" s="42"/>
    </row>
    <row r="64" spans="2:5" ht="15">
      <c r="B64" s="40" t="s">
        <v>103</v>
      </c>
      <c r="C64" s="41">
        <f>SUM(C65:C69)</f>
        <v>0</v>
      </c>
      <c r="D64" s="43" t="s">
        <v>94</v>
      </c>
      <c r="E64" s="42"/>
    </row>
    <row r="65" spans="2:5" ht="15">
      <c r="B65" s="43" t="s">
        <v>104</v>
      </c>
      <c r="C65" s="50"/>
      <c r="D65" s="48" t="s">
        <v>94</v>
      </c>
      <c r="E65" s="42"/>
    </row>
    <row r="66" spans="2:5" ht="15">
      <c r="B66" s="43" t="s">
        <v>105</v>
      </c>
      <c r="C66" s="51"/>
      <c r="D66" s="48" t="s">
        <v>94</v>
      </c>
      <c r="E66" s="42"/>
    </row>
    <row r="67" spans="2:5" ht="15">
      <c r="B67" s="43" t="s">
        <v>106</v>
      </c>
      <c r="C67" s="42"/>
      <c r="D67" s="48" t="s">
        <v>107</v>
      </c>
      <c r="E67" s="42"/>
    </row>
    <row r="68" spans="2:5" ht="15">
      <c r="B68" s="43" t="s">
        <v>108</v>
      </c>
      <c r="C68" s="47"/>
      <c r="D68" s="48" t="s">
        <v>94</v>
      </c>
      <c r="E68" s="42"/>
    </row>
    <row r="69" spans="2:5" ht="15">
      <c r="B69" s="48" t="s">
        <v>102</v>
      </c>
      <c r="C69" s="49"/>
      <c r="D69" s="43" t="s">
        <v>109</v>
      </c>
      <c r="E69" s="42"/>
    </row>
    <row r="70" spans="2:5" ht="15">
      <c r="B70" s="40" t="s">
        <v>110</v>
      </c>
      <c r="C70" s="41">
        <f>SUM(C71:C72)</f>
        <v>0</v>
      </c>
      <c r="D70" s="43" t="s">
        <v>94</v>
      </c>
      <c r="E70" s="42"/>
    </row>
    <row r="71" spans="2:5" ht="15">
      <c r="B71" s="43" t="s">
        <v>111</v>
      </c>
      <c r="C71" s="42"/>
      <c r="D71" s="43" t="s">
        <v>112</v>
      </c>
      <c r="E71" s="42"/>
    </row>
    <row r="72" spans="2:5" ht="15">
      <c r="B72" s="43" t="s">
        <v>113</v>
      </c>
      <c r="C72" s="50"/>
      <c r="D72" s="43" t="s">
        <v>94</v>
      </c>
      <c r="E72" s="42"/>
    </row>
    <row r="73" spans="2:5" ht="15">
      <c r="B73" s="40" t="s">
        <v>114</v>
      </c>
      <c r="C73" s="41">
        <f>SUM(C74:C76)</f>
        <v>0</v>
      </c>
      <c r="D73" s="43" t="s">
        <v>94</v>
      </c>
      <c r="E73" s="42"/>
    </row>
    <row r="74" spans="2:5" ht="15">
      <c r="B74" s="43" t="s">
        <v>115</v>
      </c>
      <c r="C74" s="47"/>
      <c r="D74" s="43"/>
      <c r="E74" s="42"/>
    </row>
    <row r="75" spans="2:5" ht="15">
      <c r="B75" s="43" t="s">
        <v>116</v>
      </c>
      <c r="C75" s="46"/>
      <c r="D75" s="43" t="s">
        <v>117</v>
      </c>
      <c r="E75" s="42"/>
    </row>
    <row r="76" spans="2:5" ht="15">
      <c r="B76" s="43" t="s">
        <v>118</v>
      </c>
      <c r="C76" s="42"/>
      <c r="D76" s="43" t="s">
        <v>38</v>
      </c>
      <c r="E76" s="42"/>
    </row>
    <row r="77" spans="2:5" ht="15">
      <c r="B77" s="40" t="s">
        <v>119</v>
      </c>
      <c r="C77" s="42"/>
      <c r="D77" s="40" t="s">
        <v>120</v>
      </c>
      <c r="E77" s="41">
        <f>SUM(E78)</f>
        <v>0</v>
      </c>
    </row>
    <row r="78" spans="2:5" ht="15">
      <c r="B78" s="40" t="s">
        <v>121</v>
      </c>
      <c r="C78" s="50"/>
      <c r="D78" s="43" t="s">
        <v>122</v>
      </c>
      <c r="E78" s="42"/>
    </row>
    <row r="79" spans="2:5" ht="15">
      <c r="B79" s="40" t="s">
        <v>123</v>
      </c>
      <c r="C79" s="42"/>
      <c r="D79" s="40" t="s">
        <v>124</v>
      </c>
      <c r="E79" s="42"/>
    </row>
    <row r="80" spans="2:5" ht="30">
      <c r="B80" s="40" t="s">
        <v>125</v>
      </c>
      <c r="C80" s="50"/>
      <c r="D80" s="40" t="s">
        <v>126</v>
      </c>
      <c r="E80" s="42"/>
    </row>
    <row r="81" spans="2:5" ht="30">
      <c r="B81" s="40" t="s">
        <v>127</v>
      </c>
      <c r="C81" s="42"/>
      <c r="D81" s="40" t="s">
        <v>128</v>
      </c>
      <c r="E81" s="42"/>
    </row>
    <row r="82" spans="2:5" ht="30">
      <c r="B82" s="40" t="s">
        <v>129</v>
      </c>
      <c r="C82" s="41">
        <f>C83+C84+C85</f>
        <v>0</v>
      </c>
      <c r="D82" s="40" t="s">
        <v>130</v>
      </c>
      <c r="E82" s="41">
        <f>E83+E84+E85</f>
        <v>0</v>
      </c>
    </row>
    <row r="83" spans="2:5" ht="15">
      <c r="B83" s="40" t="s">
        <v>131</v>
      </c>
      <c r="C83" s="42"/>
      <c r="D83" s="40"/>
      <c r="E83" s="42"/>
    </row>
    <row r="84" spans="2:5" ht="15">
      <c r="B84" s="40" t="s">
        <v>132</v>
      </c>
      <c r="C84" s="50"/>
      <c r="D84" s="40"/>
      <c r="E84" s="42"/>
    </row>
    <row r="85" spans="2:5" ht="15">
      <c r="B85" s="40" t="s">
        <v>102</v>
      </c>
      <c r="C85" s="42"/>
      <c r="D85" s="40"/>
      <c r="E85" s="42"/>
    </row>
    <row r="86" spans="2:5" ht="15">
      <c r="B86" s="52" t="s">
        <v>133</v>
      </c>
      <c r="C86" s="53">
        <f>C54+C58+C64+C70+C73+C77+C78+C80+C81+C79+C80+C81+C82</f>
        <v>0</v>
      </c>
      <c r="D86" s="52" t="s">
        <v>134</v>
      </c>
      <c r="E86" s="54">
        <f>E54+E55+E77+E79+E80+E81+E82</f>
        <v>0</v>
      </c>
    </row>
    <row r="88" spans="2:5" ht="30">
      <c r="B88" s="40" t="s">
        <v>357</v>
      </c>
      <c r="C88" s="58"/>
      <c r="D88" s="40" t="s">
        <v>360</v>
      </c>
      <c r="E88" s="58"/>
    </row>
    <row r="89" spans="2:5" ht="30">
      <c r="B89" s="40" t="s">
        <v>358</v>
      </c>
      <c r="C89" s="58"/>
      <c r="D89" s="40" t="s">
        <v>361</v>
      </c>
      <c r="E89" s="58"/>
    </row>
    <row r="90" spans="2:5" ht="30">
      <c r="B90" s="40" t="s">
        <v>359</v>
      </c>
      <c r="C90" s="58"/>
      <c r="D90" s="40" t="s">
        <v>362</v>
      </c>
      <c r="E90" s="58"/>
    </row>
    <row r="92" spans="2:5" ht="21">
      <c r="B92" s="140" t="s">
        <v>139</v>
      </c>
      <c r="C92" s="140"/>
      <c r="D92" s="140"/>
      <c r="E92" s="140"/>
    </row>
    <row r="93" spans="2:5" ht="21">
      <c r="B93" s="139" t="s">
        <v>146</v>
      </c>
      <c r="C93" s="139"/>
      <c r="D93" s="35"/>
      <c r="E93" s="35"/>
    </row>
    <row r="94" spans="2:5" ht="15">
      <c r="B94" s="36" t="s">
        <v>80</v>
      </c>
      <c r="C94" s="37"/>
      <c r="D94" s="37"/>
      <c r="E94" s="38"/>
    </row>
    <row r="95" ht="12.75">
      <c r="B95" s="36" t="s">
        <v>81</v>
      </c>
    </row>
    <row r="96" spans="2:5" ht="15">
      <c r="B96" s="39" t="s">
        <v>82</v>
      </c>
      <c r="C96" s="39" t="s">
        <v>83</v>
      </c>
      <c r="D96" s="39" t="s">
        <v>84</v>
      </c>
      <c r="E96" s="39" t="s">
        <v>83</v>
      </c>
    </row>
    <row r="97" spans="2:5" ht="15">
      <c r="B97" s="39" t="s">
        <v>85</v>
      </c>
      <c r="C97" s="39"/>
      <c r="D97" s="39" t="s">
        <v>86</v>
      </c>
      <c r="E97" s="39"/>
    </row>
    <row r="98" spans="2:5" ht="30">
      <c r="B98" s="40" t="s">
        <v>87</v>
      </c>
      <c r="C98" s="41">
        <f>SUM(C99:C101)</f>
        <v>0</v>
      </c>
      <c r="D98" s="40" t="s">
        <v>88</v>
      </c>
      <c r="E98" s="42"/>
    </row>
    <row r="99" spans="2:5" ht="15">
      <c r="B99" s="43" t="s">
        <v>89</v>
      </c>
      <c r="C99" s="42"/>
      <c r="D99" s="44" t="s">
        <v>90</v>
      </c>
      <c r="E99" s="41">
        <f>SUM(E100:E120)</f>
        <v>0</v>
      </c>
    </row>
    <row r="100" spans="2:5" ht="45">
      <c r="B100" s="45" t="s">
        <v>91</v>
      </c>
      <c r="C100" s="42"/>
      <c r="D100" s="43" t="s">
        <v>92</v>
      </c>
      <c r="E100" s="42"/>
    </row>
    <row r="101" spans="2:5" ht="15">
      <c r="B101" s="43" t="s">
        <v>93</v>
      </c>
      <c r="C101" s="42"/>
      <c r="D101" s="55" t="s">
        <v>140</v>
      </c>
      <c r="E101" s="42"/>
    </row>
    <row r="102" spans="2:5" ht="15">
      <c r="B102" s="40" t="s">
        <v>95</v>
      </c>
      <c r="C102" s="41">
        <f>SUM(C103:C107)</f>
        <v>0</v>
      </c>
      <c r="D102" s="43" t="s">
        <v>94</v>
      </c>
      <c r="E102" s="42"/>
    </row>
    <row r="103" spans="2:5" ht="15">
      <c r="B103" s="43" t="s">
        <v>96</v>
      </c>
      <c r="C103" s="46"/>
      <c r="D103" s="43" t="s">
        <v>97</v>
      </c>
      <c r="E103" s="42"/>
    </row>
    <row r="104" spans="2:5" ht="15">
      <c r="B104" s="43" t="s">
        <v>98</v>
      </c>
      <c r="C104" s="42"/>
      <c r="D104" s="43" t="s">
        <v>94</v>
      </c>
      <c r="E104" s="42"/>
    </row>
    <row r="105" spans="2:5" ht="15">
      <c r="B105" s="43" t="s">
        <v>99</v>
      </c>
      <c r="C105" s="47"/>
      <c r="D105" s="43" t="s">
        <v>94</v>
      </c>
      <c r="E105" s="42"/>
    </row>
    <row r="106" spans="2:5" ht="15">
      <c r="B106" s="43" t="s">
        <v>100</v>
      </c>
      <c r="C106" s="42"/>
      <c r="D106" s="43" t="s">
        <v>101</v>
      </c>
      <c r="E106" s="42"/>
    </row>
    <row r="107" spans="2:5" ht="15">
      <c r="B107" s="48" t="s">
        <v>102</v>
      </c>
      <c r="C107" s="49"/>
      <c r="D107" s="43" t="s">
        <v>94</v>
      </c>
      <c r="E107" s="42"/>
    </row>
    <row r="108" spans="2:5" ht="15">
      <c r="B108" s="40" t="s">
        <v>103</v>
      </c>
      <c r="C108" s="41">
        <f>SUM(C109:C113)</f>
        <v>0</v>
      </c>
      <c r="D108" s="43" t="s">
        <v>94</v>
      </c>
      <c r="E108" s="42"/>
    </row>
    <row r="109" spans="2:5" ht="15">
      <c r="B109" s="43" t="s">
        <v>104</v>
      </c>
      <c r="C109" s="50"/>
      <c r="D109" s="48" t="s">
        <v>94</v>
      </c>
      <c r="E109" s="42"/>
    </row>
    <row r="110" spans="2:5" ht="15">
      <c r="B110" s="43" t="s">
        <v>105</v>
      </c>
      <c r="C110" s="51"/>
      <c r="D110" s="48" t="s">
        <v>94</v>
      </c>
      <c r="E110" s="42"/>
    </row>
    <row r="111" spans="2:5" ht="15">
      <c r="B111" s="43" t="s">
        <v>106</v>
      </c>
      <c r="C111" s="42"/>
      <c r="D111" s="48" t="s">
        <v>107</v>
      </c>
      <c r="E111" s="42"/>
    </row>
    <row r="112" spans="2:5" ht="15">
      <c r="B112" s="43" t="s">
        <v>108</v>
      </c>
      <c r="C112" s="47"/>
      <c r="D112" s="48" t="s">
        <v>94</v>
      </c>
      <c r="E112" s="42"/>
    </row>
    <row r="113" spans="2:5" ht="15">
      <c r="B113" s="48" t="s">
        <v>102</v>
      </c>
      <c r="C113" s="49"/>
      <c r="D113" s="43" t="s">
        <v>109</v>
      </c>
      <c r="E113" s="42"/>
    </row>
    <row r="114" spans="2:5" ht="15">
      <c r="B114" s="40" t="s">
        <v>110</v>
      </c>
      <c r="C114" s="41">
        <f>SUM(C115:C116)</f>
        <v>0</v>
      </c>
      <c r="D114" s="43" t="s">
        <v>94</v>
      </c>
      <c r="E114" s="42"/>
    </row>
    <row r="115" spans="2:5" ht="15">
      <c r="B115" s="43" t="s">
        <v>111</v>
      </c>
      <c r="C115" s="42"/>
      <c r="D115" s="43" t="s">
        <v>112</v>
      </c>
      <c r="E115" s="42"/>
    </row>
    <row r="116" spans="2:5" ht="15">
      <c r="B116" s="43" t="s">
        <v>113</v>
      </c>
      <c r="C116" s="50"/>
      <c r="D116" s="43" t="s">
        <v>94</v>
      </c>
      <c r="E116" s="42"/>
    </row>
    <row r="117" spans="2:5" ht="15">
      <c r="B117" s="40" t="s">
        <v>114</v>
      </c>
      <c r="C117" s="41">
        <f>SUM(C118:C120)</f>
        <v>0</v>
      </c>
      <c r="D117" s="43" t="s">
        <v>94</v>
      </c>
      <c r="E117" s="42"/>
    </row>
    <row r="118" spans="2:5" ht="15">
      <c r="B118" s="43" t="s">
        <v>115</v>
      </c>
      <c r="C118" s="47"/>
      <c r="D118" s="43"/>
      <c r="E118" s="42"/>
    </row>
    <row r="119" spans="2:5" ht="15">
      <c r="B119" s="43" t="s">
        <v>116</v>
      </c>
      <c r="C119" s="46"/>
      <c r="D119" s="43" t="s">
        <v>117</v>
      </c>
      <c r="E119" s="42"/>
    </row>
    <row r="120" spans="2:5" ht="15">
      <c r="B120" s="43" t="s">
        <v>118</v>
      </c>
      <c r="C120" s="42"/>
      <c r="D120" s="43" t="s">
        <v>38</v>
      </c>
      <c r="E120" s="42"/>
    </row>
    <row r="121" spans="2:5" ht="15">
      <c r="B121" s="40" t="s">
        <v>119</v>
      </c>
      <c r="C121" s="42"/>
      <c r="D121" s="40" t="s">
        <v>120</v>
      </c>
      <c r="E121" s="41">
        <f>SUM(E122)</f>
        <v>0</v>
      </c>
    </row>
    <row r="122" spans="2:5" ht="15">
      <c r="B122" s="40" t="s">
        <v>121</v>
      </c>
      <c r="C122" s="50"/>
      <c r="D122" s="43" t="s">
        <v>122</v>
      </c>
      <c r="E122" s="42"/>
    </row>
    <row r="123" spans="2:5" ht="15">
      <c r="B123" s="40" t="s">
        <v>123</v>
      </c>
      <c r="C123" s="42"/>
      <c r="D123" s="40" t="s">
        <v>124</v>
      </c>
      <c r="E123" s="42"/>
    </row>
    <row r="124" spans="2:5" ht="30">
      <c r="B124" s="40" t="s">
        <v>125</v>
      </c>
      <c r="C124" s="50"/>
      <c r="D124" s="40" t="s">
        <v>126</v>
      </c>
      <c r="E124" s="42"/>
    </row>
    <row r="125" spans="2:5" ht="30">
      <c r="B125" s="40" t="s">
        <v>127</v>
      </c>
      <c r="C125" s="42"/>
      <c r="D125" s="40" t="s">
        <v>128</v>
      </c>
      <c r="E125" s="42"/>
    </row>
    <row r="126" spans="2:5" ht="30">
      <c r="B126" s="40" t="s">
        <v>129</v>
      </c>
      <c r="C126" s="41">
        <f>C127+C128+C129</f>
        <v>0</v>
      </c>
      <c r="D126" s="40" t="s">
        <v>130</v>
      </c>
      <c r="E126" s="41">
        <f>E127+E128+E129</f>
        <v>0</v>
      </c>
    </row>
    <row r="127" spans="2:5" ht="15">
      <c r="B127" s="40" t="s">
        <v>131</v>
      </c>
      <c r="C127" s="42"/>
      <c r="D127" s="40"/>
      <c r="E127" s="42"/>
    </row>
    <row r="128" spans="2:5" ht="15">
      <c r="B128" s="40" t="s">
        <v>132</v>
      </c>
      <c r="C128" s="50"/>
      <c r="D128" s="40"/>
      <c r="E128" s="42"/>
    </row>
    <row r="129" spans="2:5" ht="15">
      <c r="B129" s="40" t="s">
        <v>102</v>
      </c>
      <c r="C129" s="42"/>
      <c r="D129" s="40"/>
      <c r="E129" s="42"/>
    </row>
    <row r="130" spans="2:5" ht="15">
      <c r="B130" s="52" t="s">
        <v>133</v>
      </c>
      <c r="C130" s="53">
        <f>C98+C102+C108+C114+C117+C121+C122+C124+C125+C123+C124+C125+C126</f>
        <v>0</v>
      </c>
      <c r="D130" s="52" t="s">
        <v>134</v>
      </c>
      <c r="E130" s="54">
        <f>E98+E99+E121+E123+E124+E125+E126</f>
        <v>0</v>
      </c>
    </row>
    <row r="132" spans="2:5" ht="30">
      <c r="B132" s="40" t="s">
        <v>363</v>
      </c>
      <c r="C132" s="58"/>
      <c r="D132" s="40" t="s">
        <v>366</v>
      </c>
      <c r="E132" s="58"/>
    </row>
    <row r="133" spans="2:5" ht="30">
      <c r="B133" s="40" t="s">
        <v>364</v>
      </c>
      <c r="C133" s="58"/>
      <c r="D133" s="40" t="s">
        <v>367</v>
      </c>
      <c r="E133" s="58"/>
    </row>
    <row r="134" spans="2:5" ht="30">
      <c r="B134" s="40" t="s">
        <v>365</v>
      </c>
      <c r="C134" s="58"/>
      <c r="D134" s="40" t="s">
        <v>368</v>
      </c>
      <c r="E134" s="58"/>
    </row>
  </sheetData>
  <sheetProtection/>
  <mergeCells count="6">
    <mergeCell ref="B93:C93"/>
    <mergeCell ref="B4:E4"/>
    <mergeCell ref="B48:E48"/>
    <mergeCell ref="B92:E92"/>
    <mergeCell ref="B2:E2"/>
    <mergeCell ref="B49:C4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0" r:id="rId1"/>
  <rowBreaks count="2" manualBreakCount="2">
    <brk id="47" max="255" man="1"/>
    <brk id="91" max="255" man="1"/>
  </rowBreaks>
</worksheet>
</file>

<file path=xl/worksheets/sheet9.xml><?xml version="1.0" encoding="utf-8"?>
<worksheet xmlns="http://schemas.openxmlformats.org/spreadsheetml/2006/main" xmlns:r="http://schemas.openxmlformats.org/officeDocument/2006/relationships">
  <dimension ref="A1:IN21"/>
  <sheetViews>
    <sheetView zoomScale="90" zoomScaleNormal="90" zoomScalePageLayoutView="0" workbookViewId="0" topLeftCell="C1">
      <selection activeCell="J2" sqref="J2"/>
    </sheetView>
  </sheetViews>
  <sheetFormatPr defaultColWidth="11.57421875" defaultRowHeight="12.75"/>
  <cols>
    <col min="1" max="1" width="19.00390625" style="0" customWidth="1"/>
    <col min="2" max="2" width="23.57421875" style="0" customWidth="1"/>
  </cols>
  <sheetData>
    <row r="1" spans="1:248" s="29" customFormat="1" ht="115.5">
      <c r="A1" s="25" t="s">
        <v>32</v>
      </c>
      <c r="B1" s="26" t="s">
        <v>157</v>
      </c>
      <c r="C1" s="25" t="s">
        <v>158</v>
      </c>
      <c r="D1" s="25" t="s">
        <v>159</v>
      </c>
      <c r="E1" s="25" t="s">
        <v>160</v>
      </c>
      <c r="F1" s="25" t="s">
        <v>161</v>
      </c>
      <c r="G1" s="25" t="s">
        <v>162</v>
      </c>
      <c r="H1" s="25" t="s">
        <v>163</v>
      </c>
      <c r="I1" s="25" t="s">
        <v>164</v>
      </c>
      <c r="J1" s="25" t="s">
        <v>165</v>
      </c>
      <c r="K1" s="25" t="s">
        <v>14</v>
      </c>
      <c r="L1" s="25" t="s">
        <v>166</v>
      </c>
      <c r="M1" s="25" t="s">
        <v>167</v>
      </c>
      <c r="N1" s="25" t="s">
        <v>168</v>
      </c>
      <c r="O1" s="25" t="s">
        <v>15</v>
      </c>
      <c r="P1" s="25" t="s">
        <v>16</v>
      </c>
      <c r="Q1" s="25" t="s">
        <v>17</v>
      </c>
      <c r="R1" s="25" t="s">
        <v>18</v>
      </c>
      <c r="S1" s="25" t="s">
        <v>19</v>
      </c>
      <c r="T1" s="27" t="s">
        <v>20</v>
      </c>
      <c r="U1" s="25" t="s">
        <v>169</v>
      </c>
      <c r="V1" s="25" t="s">
        <v>170</v>
      </c>
      <c r="W1" s="25" t="s">
        <v>33</v>
      </c>
      <c r="X1" t="s">
        <v>34</v>
      </c>
      <c r="Y1" s="25" t="s">
        <v>35</v>
      </c>
      <c r="Z1" s="25" t="s">
        <v>25</v>
      </c>
      <c r="AA1" s="25" t="s">
        <v>26</v>
      </c>
      <c r="AB1" s="25" t="s">
        <v>27</v>
      </c>
      <c r="AC1" s="25" t="s">
        <v>28</v>
      </c>
      <c r="AD1" s="25" t="s">
        <v>36</v>
      </c>
      <c r="AE1" s="25" t="s">
        <v>25</v>
      </c>
      <c r="AF1" s="25" t="s">
        <v>30</v>
      </c>
      <c r="AG1" s="25" t="s">
        <v>27</v>
      </c>
      <c r="AH1" s="25" t="s">
        <v>28</v>
      </c>
      <c r="AI1" s="27" t="s">
        <v>171</v>
      </c>
      <c r="AJ1" s="27" t="s">
        <v>172</v>
      </c>
      <c r="AK1" s="28" t="s">
        <v>173</v>
      </c>
      <c r="AL1" s="25" t="s">
        <v>174</v>
      </c>
      <c r="AM1" s="25" t="s">
        <v>175</v>
      </c>
      <c r="AN1" s="23" t="s">
        <v>51</v>
      </c>
      <c r="AO1" s="19" t="s">
        <v>176</v>
      </c>
      <c r="AP1" s="23" t="s">
        <v>177</v>
      </c>
      <c r="AQ1" s="19" t="s">
        <v>178</v>
      </c>
      <c r="AR1" s="23" t="s">
        <v>180</v>
      </c>
      <c r="AS1" s="19" t="s">
        <v>179</v>
      </c>
      <c r="AT1" s="25" t="s">
        <v>37</v>
      </c>
      <c r="AU1" s="25" t="s">
        <v>374</v>
      </c>
      <c r="AV1" s="25" t="s">
        <v>181</v>
      </c>
      <c r="AW1" s="27" t="s">
        <v>182</v>
      </c>
      <c r="AX1" s="25" t="s">
        <v>183</v>
      </c>
      <c r="AY1" s="25" t="s">
        <v>184</v>
      </c>
      <c r="AZ1" s="59" t="s">
        <v>185</v>
      </c>
      <c r="BA1" s="59" t="s">
        <v>186</v>
      </c>
      <c r="BB1" s="59" t="s">
        <v>187</v>
      </c>
      <c r="BC1" s="59" t="s">
        <v>188</v>
      </c>
      <c r="BD1" s="59" t="s">
        <v>189</v>
      </c>
      <c r="BE1" s="59" t="s">
        <v>190</v>
      </c>
      <c r="BF1" s="59" t="s">
        <v>191</v>
      </c>
      <c r="BG1" s="59" t="s">
        <v>192</v>
      </c>
      <c r="BH1" s="59" t="s">
        <v>193</v>
      </c>
      <c r="BI1" s="59" t="s">
        <v>194</v>
      </c>
      <c r="BJ1" s="59" t="s">
        <v>195</v>
      </c>
      <c r="BK1" s="59" t="s">
        <v>196</v>
      </c>
      <c r="BL1" s="59" t="s">
        <v>197</v>
      </c>
      <c r="BM1" s="59" t="s">
        <v>198</v>
      </c>
      <c r="BN1" s="59" t="s">
        <v>199</v>
      </c>
      <c r="BO1" s="59" t="s">
        <v>194</v>
      </c>
      <c r="BP1" s="59" t="s">
        <v>200</v>
      </c>
      <c r="BQ1" s="59" t="s">
        <v>201</v>
      </c>
      <c r="BR1" s="59" t="s">
        <v>202</v>
      </c>
      <c r="BS1" s="59" t="s">
        <v>203</v>
      </c>
      <c r="BT1" s="59" t="s">
        <v>204</v>
      </c>
      <c r="BU1" s="59" t="s">
        <v>205</v>
      </c>
      <c r="BV1" s="59" t="s">
        <v>206</v>
      </c>
      <c r="BW1" s="59" t="s">
        <v>207</v>
      </c>
      <c r="BX1" s="59" t="s">
        <v>208</v>
      </c>
      <c r="BY1" s="59" t="s">
        <v>209</v>
      </c>
      <c r="BZ1" s="59" t="s">
        <v>210</v>
      </c>
      <c r="CA1" s="59" t="s">
        <v>211</v>
      </c>
      <c r="CB1" s="59" t="s">
        <v>212</v>
      </c>
      <c r="CC1" s="59" t="s">
        <v>213</v>
      </c>
      <c r="CD1" s="59" t="s">
        <v>214</v>
      </c>
      <c r="CE1" s="59" t="s">
        <v>194</v>
      </c>
      <c r="CF1" s="59" t="s">
        <v>215</v>
      </c>
      <c r="CG1" s="59" t="s">
        <v>216</v>
      </c>
      <c r="CH1" s="59" t="s">
        <v>217</v>
      </c>
      <c r="CI1" s="59" t="s">
        <v>218</v>
      </c>
      <c r="CJ1" s="59" t="s">
        <v>219</v>
      </c>
      <c r="CK1" s="59" t="s">
        <v>220</v>
      </c>
      <c r="CL1" s="59" t="s">
        <v>221</v>
      </c>
      <c r="CM1" s="59" t="s">
        <v>222</v>
      </c>
      <c r="CN1" s="59" t="s">
        <v>402</v>
      </c>
      <c r="CO1" s="59" t="s">
        <v>224</v>
      </c>
      <c r="CP1" s="59" t="s">
        <v>225</v>
      </c>
      <c r="CQ1" s="59" t="s">
        <v>226</v>
      </c>
      <c r="CR1" s="59" t="s">
        <v>227</v>
      </c>
      <c r="CS1" s="59" t="s">
        <v>223</v>
      </c>
      <c r="CT1" s="59" t="s">
        <v>228</v>
      </c>
      <c r="CU1" s="59" t="s">
        <v>229</v>
      </c>
      <c r="CV1" s="59" t="s">
        <v>230</v>
      </c>
      <c r="CW1" s="59" t="s">
        <v>231</v>
      </c>
      <c r="CX1" s="59" t="s">
        <v>232</v>
      </c>
      <c r="CY1" s="59" t="s">
        <v>233</v>
      </c>
      <c r="CZ1" s="59" t="s">
        <v>234</v>
      </c>
      <c r="DA1" s="59" t="s">
        <v>235</v>
      </c>
      <c r="DB1" s="59" t="s">
        <v>236</v>
      </c>
      <c r="DC1" s="59" t="s">
        <v>237</v>
      </c>
      <c r="DD1" s="59" t="s">
        <v>238</v>
      </c>
      <c r="DE1" s="59" t="s">
        <v>239</v>
      </c>
      <c r="DF1" s="59" t="s">
        <v>240</v>
      </c>
      <c r="DG1" s="59" t="s">
        <v>241</v>
      </c>
      <c r="DH1" s="59" t="s">
        <v>242</v>
      </c>
      <c r="DI1" s="59" t="s">
        <v>243</v>
      </c>
      <c r="DJ1" s="59" t="s">
        <v>244</v>
      </c>
      <c r="DK1" s="59" t="s">
        <v>245</v>
      </c>
      <c r="DL1" s="59" t="s">
        <v>246</v>
      </c>
      <c r="DM1" s="59" t="s">
        <v>247</v>
      </c>
      <c r="DN1" s="59" t="s">
        <v>248</v>
      </c>
      <c r="DO1" s="59" t="s">
        <v>249</v>
      </c>
      <c r="DP1" s="59" t="s">
        <v>250</v>
      </c>
      <c r="DQ1" s="59" t="s">
        <v>251</v>
      </c>
      <c r="DR1" s="59" t="s">
        <v>252</v>
      </c>
      <c r="DS1" s="59" t="s">
        <v>253</v>
      </c>
      <c r="DT1" s="59" t="s">
        <v>254</v>
      </c>
      <c r="DU1" s="59" t="s">
        <v>255</v>
      </c>
      <c r="DV1" s="59" t="s">
        <v>250</v>
      </c>
      <c r="DW1" s="59" t="s">
        <v>256</v>
      </c>
      <c r="DX1" s="59" t="s">
        <v>257</v>
      </c>
      <c r="DY1" s="59" t="s">
        <v>258</v>
      </c>
      <c r="DZ1" s="59" t="s">
        <v>259</v>
      </c>
      <c r="EA1" s="59" t="s">
        <v>260</v>
      </c>
      <c r="EB1" s="59" t="s">
        <v>261</v>
      </c>
      <c r="EC1" s="59" t="s">
        <v>262</v>
      </c>
      <c r="ED1" s="59" t="s">
        <v>263</v>
      </c>
      <c r="EE1" s="59" t="s">
        <v>264</v>
      </c>
      <c r="EF1" s="59" t="s">
        <v>265</v>
      </c>
      <c r="EG1" s="59" t="s">
        <v>266</v>
      </c>
      <c r="EH1" s="59" t="s">
        <v>267</v>
      </c>
      <c r="EI1" s="59" t="s">
        <v>268</v>
      </c>
      <c r="EJ1" s="59" t="s">
        <v>269</v>
      </c>
      <c r="EK1" s="59" t="s">
        <v>270</v>
      </c>
      <c r="EL1" s="59" t="s">
        <v>250</v>
      </c>
      <c r="EM1" s="59" t="s">
        <v>271</v>
      </c>
      <c r="EN1" s="59" t="s">
        <v>272</v>
      </c>
      <c r="EO1" s="59" t="s">
        <v>273</v>
      </c>
      <c r="EP1" s="59" t="s">
        <v>274</v>
      </c>
      <c r="EQ1" s="59" t="s">
        <v>275</v>
      </c>
      <c r="ER1" s="59" t="s">
        <v>276</v>
      </c>
      <c r="ES1" s="59" t="s">
        <v>277</v>
      </c>
      <c r="ET1" s="59" t="s">
        <v>278</v>
      </c>
      <c r="EU1" s="59" t="s">
        <v>403</v>
      </c>
      <c r="EV1" s="59" t="s">
        <v>279</v>
      </c>
      <c r="EW1" s="59" t="s">
        <v>280</v>
      </c>
      <c r="EX1" s="59" t="s">
        <v>281</v>
      </c>
      <c r="EY1" s="59" t="s">
        <v>282</v>
      </c>
      <c r="EZ1" s="59" t="s">
        <v>283</v>
      </c>
      <c r="FA1" s="59" t="s">
        <v>284</v>
      </c>
      <c r="FB1" s="59" t="s">
        <v>285</v>
      </c>
      <c r="FC1" s="59" t="s">
        <v>286</v>
      </c>
      <c r="FD1" s="59" t="s">
        <v>287</v>
      </c>
      <c r="FE1" s="59" t="s">
        <v>288</v>
      </c>
      <c r="FF1" s="59" t="s">
        <v>289</v>
      </c>
      <c r="FG1" s="59" t="s">
        <v>290</v>
      </c>
      <c r="FH1" s="59" t="s">
        <v>291</v>
      </c>
      <c r="FI1" s="59" t="s">
        <v>292</v>
      </c>
      <c r="FJ1" s="59" t="s">
        <v>293</v>
      </c>
      <c r="FK1" s="59" t="s">
        <v>294</v>
      </c>
      <c r="FL1" s="59" t="s">
        <v>295</v>
      </c>
      <c r="FM1" s="59" t="s">
        <v>296</v>
      </c>
      <c r="FN1" s="59" t="s">
        <v>297</v>
      </c>
      <c r="FO1" s="59" t="s">
        <v>298</v>
      </c>
      <c r="FP1" s="59" t="s">
        <v>299</v>
      </c>
      <c r="FQ1" s="59" t="s">
        <v>300</v>
      </c>
      <c r="FR1" s="59" t="s">
        <v>301</v>
      </c>
      <c r="FS1" s="59" t="s">
        <v>302</v>
      </c>
      <c r="FT1" s="59" t="s">
        <v>303</v>
      </c>
      <c r="FU1" s="59" t="s">
        <v>304</v>
      </c>
      <c r="FV1" s="59" t="s">
        <v>305</v>
      </c>
      <c r="FW1" s="59" t="s">
        <v>306</v>
      </c>
      <c r="FX1" s="59" t="s">
        <v>307</v>
      </c>
      <c r="FY1" s="59" t="s">
        <v>308</v>
      </c>
      <c r="FZ1" s="59" t="s">
        <v>309</v>
      </c>
      <c r="GA1" s="59" t="s">
        <v>310</v>
      </c>
      <c r="GB1" s="59" t="s">
        <v>305</v>
      </c>
      <c r="GC1" s="59" t="s">
        <v>311</v>
      </c>
      <c r="GD1" s="59" t="s">
        <v>312</v>
      </c>
      <c r="GE1" s="59" t="s">
        <v>313</v>
      </c>
      <c r="GF1" s="59" t="s">
        <v>314</v>
      </c>
      <c r="GG1" s="59" t="s">
        <v>315</v>
      </c>
      <c r="GH1" s="59" t="s">
        <v>316</v>
      </c>
      <c r="GI1" s="59" t="s">
        <v>317</v>
      </c>
      <c r="GJ1" s="59" t="s">
        <v>318</v>
      </c>
      <c r="GK1" s="59" t="s">
        <v>319</v>
      </c>
      <c r="GL1" s="59" t="s">
        <v>320</v>
      </c>
      <c r="GM1" s="59" t="s">
        <v>321</v>
      </c>
      <c r="GN1" s="59" t="s">
        <v>322</v>
      </c>
      <c r="GO1" s="59" t="s">
        <v>323</v>
      </c>
      <c r="GP1" s="59" t="s">
        <v>324</v>
      </c>
      <c r="GQ1" s="59" t="s">
        <v>325</v>
      </c>
      <c r="GR1" s="59" t="s">
        <v>305</v>
      </c>
      <c r="GS1" s="59" t="s">
        <v>326</v>
      </c>
      <c r="GT1" s="59" t="s">
        <v>327</v>
      </c>
      <c r="GU1" s="59" t="s">
        <v>328</v>
      </c>
      <c r="GV1" s="59" t="s">
        <v>329</v>
      </c>
      <c r="GW1" s="59" t="s">
        <v>330</v>
      </c>
      <c r="GX1" s="59" t="s">
        <v>331</v>
      </c>
      <c r="GY1" s="59" t="s">
        <v>332</v>
      </c>
      <c r="GZ1" s="59" t="s">
        <v>333</v>
      </c>
      <c r="HA1" s="59" t="s">
        <v>404</v>
      </c>
      <c r="HB1" s="59" t="s">
        <v>334</v>
      </c>
      <c r="HC1" s="59" t="s">
        <v>335</v>
      </c>
      <c r="HD1" s="59" t="s">
        <v>336</v>
      </c>
      <c r="HE1" s="59" t="s">
        <v>337</v>
      </c>
      <c r="HF1" s="59" t="s">
        <v>338</v>
      </c>
      <c r="HG1" s="59" t="s">
        <v>339</v>
      </c>
      <c r="HH1" s="59" t="s">
        <v>340</v>
      </c>
      <c r="HI1" s="59" t="s">
        <v>341</v>
      </c>
      <c r="HJ1" s="59" t="s">
        <v>342</v>
      </c>
      <c r="HK1" s="59" t="s">
        <v>343</v>
      </c>
      <c r="HL1" s="59" t="s">
        <v>344</v>
      </c>
      <c r="HM1" s="59" t="s">
        <v>345</v>
      </c>
      <c r="HN1" s="59" t="s">
        <v>346</v>
      </c>
      <c r="HO1" s="59" t="s">
        <v>347</v>
      </c>
      <c r="HP1" s="59" t="s">
        <v>348</v>
      </c>
      <c r="HQ1" s="59" t="s">
        <v>349</v>
      </c>
      <c r="HR1" s="59" t="s">
        <v>350</v>
      </c>
      <c r="HS1" s="25" t="s">
        <v>406</v>
      </c>
      <c r="HT1" s="25" t="s">
        <v>407</v>
      </c>
      <c r="HU1" s="25" t="s">
        <v>408</v>
      </c>
      <c r="HV1" s="25" t="s">
        <v>409</v>
      </c>
      <c r="HW1" s="25" t="s">
        <v>410</v>
      </c>
      <c r="HX1" s="25" t="s">
        <v>411</v>
      </c>
      <c r="HY1" s="25" t="s">
        <v>412</v>
      </c>
      <c r="HZ1" s="25" t="s">
        <v>413</v>
      </c>
      <c r="IA1" s="25" t="s">
        <v>414</v>
      </c>
      <c r="IB1" s="25" t="s">
        <v>415</v>
      </c>
      <c r="IC1" s="25" t="s">
        <v>416</v>
      </c>
      <c r="ID1" s="25" t="s">
        <v>417</v>
      </c>
      <c r="IE1" s="25" t="s">
        <v>426</v>
      </c>
      <c r="IF1" s="25" t="s">
        <v>427</v>
      </c>
      <c r="IG1" s="25" t="s">
        <v>418</v>
      </c>
      <c r="IH1" s="25" t="s">
        <v>419</v>
      </c>
      <c r="II1" s="25" t="s">
        <v>420</v>
      </c>
      <c r="IJ1" s="25" t="s">
        <v>421</v>
      </c>
      <c r="IK1" s="25" t="s">
        <v>422</v>
      </c>
      <c r="IL1" s="25" t="s">
        <v>423</v>
      </c>
      <c r="IM1" s="25" t="s">
        <v>424</v>
      </c>
      <c r="IN1" s="25" t="s">
        <v>425</v>
      </c>
    </row>
    <row r="2" spans="1:248" ht="12.75">
      <c r="A2">
        <f>'Page de garde'!E11</f>
        <v>0</v>
      </c>
      <c r="B2">
        <f>'Page de garde'!E16</f>
        <v>0</v>
      </c>
      <c r="C2">
        <f>'Page de garde'!I16</f>
        <v>0</v>
      </c>
      <c r="D2">
        <f>'Page de garde'!E22</f>
        <v>0</v>
      </c>
      <c r="E2">
        <f>'Page de garde'!I22</f>
        <v>0</v>
      </c>
      <c r="F2">
        <f>'Demande de soutien'!C8</f>
        <v>0</v>
      </c>
      <c r="G2">
        <f>'Demande de soutien'!C10</f>
        <v>0</v>
      </c>
      <c r="H2">
        <f>'Demande de soutien'!C12</f>
        <v>0</v>
      </c>
      <c r="I2" s="31">
        <f>'Demande de soutien'!E15</f>
        <v>0</v>
      </c>
      <c r="J2">
        <f>'Demande de soutien'!G21</f>
        <v>0</v>
      </c>
      <c r="K2">
        <f>Renseignements!C6</f>
        <v>0</v>
      </c>
      <c r="L2">
        <f>Renseignements!C7</f>
        <v>0</v>
      </c>
      <c r="M2">
        <f>Renseignements!C8</f>
        <v>0</v>
      </c>
      <c r="N2">
        <f>Renseignements!C9</f>
        <v>0</v>
      </c>
      <c r="O2">
        <f>Renseignements!C10</f>
        <v>0</v>
      </c>
      <c r="P2">
        <f>Renseignements!C11</f>
        <v>0</v>
      </c>
      <c r="Q2">
        <f>Renseignements!C12</f>
        <v>0</v>
      </c>
      <c r="R2">
        <f>Renseignements!C13</f>
        <v>0</v>
      </c>
      <c r="S2">
        <f>Renseignements!C14</f>
        <v>0</v>
      </c>
      <c r="T2">
        <f>Renseignements!C15</f>
        <v>0</v>
      </c>
      <c r="U2" s="21">
        <f>Renseignements!C16</f>
        <v>0</v>
      </c>
      <c r="V2" s="21">
        <f>Renseignements!C17</f>
        <v>0</v>
      </c>
      <c r="W2">
        <f>Renseignements!C18</f>
        <v>0</v>
      </c>
      <c r="X2">
        <f>Renseignements!C19</f>
        <v>0</v>
      </c>
      <c r="Y2">
        <f>Renseignements!C23</f>
        <v>0</v>
      </c>
      <c r="Z2">
        <f>Renseignements!C24</f>
        <v>0</v>
      </c>
      <c r="AA2">
        <f>Renseignements!C25</f>
        <v>0</v>
      </c>
      <c r="AB2">
        <f>Renseignements!C26</f>
        <v>0</v>
      </c>
      <c r="AC2">
        <f>Renseignements!C27</f>
        <v>0</v>
      </c>
      <c r="AD2">
        <f>Renseignements!C31</f>
        <v>0</v>
      </c>
      <c r="AE2">
        <f>Renseignements!C32</f>
        <v>0</v>
      </c>
      <c r="AF2">
        <f>Renseignements!C33</f>
        <v>0</v>
      </c>
      <c r="AG2">
        <f>Renseignements!C34</f>
        <v>0</v>
      </c>
      <c r="AH2">
        <f>Renseignements!C35</f>
        <v>0</v>
      </c>
      <c r="AI2">
        <f>Renseignements!C39</f>
        <v>0</v>
      </c>
      <c r="AJ2">
        <f>Renseignements!C40</f>
        <v>0</v>
      </c>
      <c r="AK2">
        <f>Renseignements!C44</f>
        <v>0</v>
      </c>
      <c r="AL2">
        <f>Renseignements!C45</f>
        <v>0</v>
      </c>
      <c r="AM2">
        <f>Renseignements!C46</f>
        <v>0</v>
      </c>
      <c r="AN2">
        <f>Renseignements!C51</f>
        <v>0</v>
      </c>
      <c r="AO2">
        <f>Renseignements!C52</f>
        <v>0</v>
      </c>
      <c r="AP2">
        <f>Renseignements!C56</f>
        <v>0</v>
      </c>
      <c r="AQ2">
        <f>Renseignements!C57</f>
        <v>0</v>
      </c>
      <c r="AR2">
        <f>Renseignements!C61</f>
        <v>0</v>
      </c>
      <c r="AS2">
        <f>Renseignements!C62</f>
        <v>0</v>
      </c>
      <c r="AT2">
        <f>Structure!C6</f>
        <v>0</v>
      </c>
      <c r="AU2">
        <f>Structure!C56</f>
        <v>0</v>
      </c>
      <c r="AV2">
        <f>Activités!C7</f>
        <v>0</v>
      </c>
      <c r="AW2">
        <f>Activités!C39</f>
        <v>0</v>
      </c>
      <c r="AX2">
        <f>Activités!C71</f>
        <v>0</v>
      </c>
      <c r="AY2">
        <f>Activités!C103</f>
        <v>0</v>
      </c>
      <c r="AZ2" s="30">
        <f>'Budg. fonctionnement 2021-22-23'!C10</f>
        <v>0</v>
      </c>
      <c r="BA2" s="30">
        <f>'Budg. fonctionnement 2021-22-23'!C11</f>
        <v>0</v>
      </c>
      <c r="BB2" s="30">
        <f>'Budg. fonctionnement 2021-22-23'!C12</f>
        <v>0</v>
      </c>
      <c r="BC2" s="30">
        <f>'Budg. fonctionnement 2021-22-23'!C13</f>
        <v>0</v>
      </c>
      <c r="BD2" s="30">
        <f>'Budg. fonctionnement 2021-22-23'!C14</f>
        <v>0</v>
      </c>
      <c r="BE2" s="30">
        <f>'Budg. fonctionnement 2021-22-23'!C15</f>
        <v>0</v>
      </c>
      <c r="BF2" s="30">
        <f>'Budg. fonctionnement 2021-22-23'!C16</f>
        <v>0</v>
      </c>
      <c r="BG2" s="30">
        <f>'Budg. fonctionnement 2021-22-23'!C17</f>
        <v>0</v>
      </c>
      <c r="BH2" s="30">
        <f>'Budg. fonctionnement 2021-22-23'!C18</f>
        <v>0</v>
      </c>
      <c r="BI2" s="30">
        <f>'Budg. fonctionnement 2021-22-23'!C19</f>
        <v>0</v>
      </c>
      <c r="BJ2" s="30">
        <f>'Budg. fonctionnement 2021-22-23'!C20</f>
        <v>0</v>
      </c>
      <c r="BK2" s="30">
        <f>'Budg. fonctionnement 2021-22-23'!C21</f>
        <v>0</v>
      </c>
      <c r="BL2" s="30">
        <f>'Budg. fonctionnement 2021-22-23'!C22</f>
        <v>0</v>
      </c>
      <c r="BM2" s="30">
        <f>'Budg. fonctionnement 2021-22-23'!C23</f>
        <v>0</v>
      </c>
      <c r="BN2" s="30">
        <f>'Budg. fonctionnement 2021-22-23'!C24</f>
        <v>0</v>
      </c>
      <c r="BO2" s="30">
        <f>'Budg. fonctionnement 2021-22-23'!C25</f>
        <v>0</v>
      </c>
      <c r="BP2" s="30">
        <f>'Budg. fonctionnement 2021-22-23'!C26</f>
        <v>0</v>
      </c>
      <c r="BQ2" s="30">
        <f>'Budg. fonctionnement 2021-22-23'!C27</f>
        <v>0</v>
      </c>
      <c r="BR2" s="30">
        <f>'Budg. fonctionnement 2021-22-23'!C28</f>
        <v>0</v>
      </c>
      <c r="BS2" s="30">
        <f>'Budg. fonctionnement 2021-22-23'!C29</f>
        <v>0</v>
      </c>
      <c r="BT2" s="30">
        <f>'Budg. fonctionnement 2021-22-23'!C30</f>
        <v>0</v>
      </c>
      <c r="BU2" s="30">
        <f>'Budg. fonctionnement 2021-22-23'!C31</f>
        <v>0</v>
      </c>
      <c r="BV2" s="30">
        <f>'Budg. fonctionnement 2021-22-23'!C32</f>
        <v>0</v>
      </c>
      <c r="BW2" s="30">
        <f>'Budg. fonctionnement 2021-22-23'!C33</f>
        <v>0</v>
      </c>
      <c r="BX2" s="30">
        <f>'Budg. fonctionnement 2021-22-23'!C34</f>
        <v>0</v>
      </c>
      <c r="BY2" s="30">
        <f>'Budg. fonctionnement 2021-22-23'!C35</f>
        <v>0</v>
      </c>
      <c r="BZ2" s="30">
        <f>'Budg. fonctionnement 2021-22-23'!C36</f>
        <v>0</v>
      </c>
      <c r="CA2" s="30">
        <f>'Budg. fonctionnement 2021-22-23'!C37</f>
        <v>0</v>
      </c>
      <c r="CB2" s="30">
        <f>'Budg. fonctionnement 2021-22-23'!C38</f>
        <v>0</v>
      </c>
      <c r="CC2" s="30">
        <f>'Budg. fonctionnement 2021-22-23'!C39</f>
        <v>0</v>
      </c>
      <c r="CD2" s="30">
        <f>'Budg. fonctionnement 2021-22-23'!C40</f>
        <v>0</v>
      </c>
      <c r="CE2" s="30">
        <f>'Budg. fonctionnement 2021-22-23'!C41</f>
        <v>0</v>
      </c>
      <c r="CF2" s="30">
        <f>'Budg. fonctionnement 2021-22-23'!C42</f>
        <v>0</v>
      </c>
      <c r="CG2" s="21">
        <f>'Budg. fonctionnement 2021-22-23'!C44</f>
        <v>0</v>
      </c>
      <c r="CH2" s="21">
        <f>'Budg. fonctionnement 2021-22-23'!C45</f>
        <v>0</v>
      </c>
      <c r="CI2" s="21">
        <f>'Budg. fonctionnement 2021-22-23'!C46</f>
        <v>0</v>
      </c>
      <c r="CJ2" s="30">
        <f>'Budg. fonctionnement 2021-22-23'!E10</f>
        <v>0</v>
      </c>
      <c r="CK2" s="30">
        <f>'Budg. fonctionnement 2021-22-23'!E11</f>
        <v>0</v>
      </c>
      <c r="CL2" s="30">
        <f>'Budg. fonctionnement 2021-22-23'!E12</f>
        <v>0</v>
      </c>
      <c r="CM2" s="30">
        <f>'Budg. fonctionnement 2021-22-23'!E13</f>
        <v>0</v>
      </c>
      <c r="CN2" s="30">
        <f>'Budg. fonctionnement 2021-22-23'!E14</f>
        <v>0</v>
      </c>
      <c r="CO2" s="30">
        <f>'Budg. fonctionnement 2021-22-23'!E15+'Budg. fonctionnement 2021-22-23'!E16+'Budg. fonctionnement 2021-22-23'!E17</f>
        <v>0</v>
      </c>
      <c r="CP2" s="30">
        <f>'Budg. fonctionnement 2021-22-23'!E18+'Budg. fonctionnement 2021-22-23'!E19+'Budg. fonctionnement 2021-22-23'!E20+'Budg. fonctionnement 2021-22-23'!E21+'Budg. fonctionnement 2021-22-23'!E22</f>
        <v>0</v>
      </c>
      <c r="CQ2" s="30">
        <f>'Budg. fonctionnement 2021-22-23'!E23+'Budg. fonctionnement 2021-22-23'!E24</f>
        <v>0</v>
      </c>
      <c r="CR2" s="30">
        <f>'Budg. fonctionnement 2021-22-23'!E25</f>
        <v>0</v>
      </c>
      <c r="CS2" s="30">
        <f>'Budg. fonctionnement 2021-22-23'!E26</f>
        <v>0</v>
      </c>
      <c r="CT2" s="30">
        <f>'Budg. fonctionnement 2021-22-23'!E27+'Budg. fonctionnement 2021-22-23'!E28+'Budg. fonctionnement 2021-22-23'!E29+'Budg. fonctionnement 2021-22-23'!E30</f>
        <v>0</v>
      </c>
      <c r="CU2" s="30">
        <f>'Budg. fonctionnement 2021-22-23'!E31</f>
        <v>0</v>
      </c>
      <c r="CV2" s="30">
        <f>'Budg. fonctionnement 2021-22-23'!E32</f>
        <v>0</v>
      </c>
      <c r="CW2" s="30">
        <f>'Budg. fonctionnement 2021-22-23'!E33</f>
        <v>0</v>
      </c>
      <c r="CX2" s="30">
        <f>'Budg. fonctionnement 2021-22-23'!E34</f>
        <v>0</v>
      </c>
      <c r="CY2" s="30">
        <f>'Budg. fonctionnement 2021-22-23'!E35</f>
        <v>0</v>
      </c>
      <c r="CZ2" s="30">
        <f>'Budg. fonctionnement 2021-22-23'!E36</f>
        <v>0</v>
      </c>
      <c r="DA2" s="30">
        <f>'Budg. fonctionnement 2021-22-23'!E37</f>
        <v>0</v>
      </c>
      <c r="DB2" s="30">
        <f>'Budg. fonctionnement 2021-22-23'!E38</f>
        <v>0</v>
      </c>
      <c r="DC2" s="30">
        <f>'Budg. fonctionnement 2021-22-23'!E42</f>
        <v>0</v>
      </c>
      <c r="DD2">
        <f>'Budg. fonctionnement 2021-22-23'!E44</f>
        <v>0</v>
      </c>
      <c r="DE2">
        <f>'Budg. fonctionnement 2021-22-23'!E45</f>
        <v>0</v>
      </c>
      <c r="DF2">
        <f>'Budg. fonctionnement 2021-22-23'!E46</f>
        <v>0</v>
      </c>
      <c r="DG2" s="30">
        <f>'Budg. fonctionnement 2021-22-23'!C54</f>
        <v>0</v>
      </c>
      <c r="DH2" s="30">
        <f>'Budg. fonctionnement 2021-22-23'!C55</f>
        <v>0</v>
      </c>
      <c r="DI2" s="30">
        <f>'Budg. fonctionnement 2021-22-23'!C56</f>
        <v>0</v>
      </c>
      <c r="DJ2" s="30">
        <f>'Budg. fonctionnement 2021-22-23'!C57</f>
        <v>0</v>
      </c>
      <c r="DK2" s="30">
        <f>'Budg. fonctionnement 2021-22-23'!C58</f>
        <v>0</v>
      </c>
      <c r="DL2" s="30">
        <f>'Budg. fonctionnement 2021-22-23'!C59</f>
        <v>0</v>
      </c>
      <c r="DM2" s="30">
        <f>'Budg. fonctionnement 2021-22-23'!C60</f>
        <v>0</v>
      </c>
      <c r="DN2" s="30">
        <f>'Budg. fonctionnement 2021-22-23'!C61</f>
        <v>0</v>
      </c>
      <c r="DO2" s="30">
        <f>'Budg. fonctionnement 2021-22-23'!C62</f>
        <v>0</v>
      </c>
      <c r="DP2" s="30">
        <f>'Budg. fonctionnement 2021-22-23'!C63</f>
        <v>0</v>
      </c>
      <c r="DQ2" s="30">
        <f>'Budg. fonctionnement 2021-22-23'!C64</f>
        <v>0</v>
      </c>
      <c r="DR2" s="30">
        <f>'Budg. fonctionnement 2021-22-23'!C65</f>
        <v>0</v>
      </c>
      <c r="DS2" s="30">
        <f>'Budg. fonctionnement 2021-22-23'!C66</f>
        <v>0</v>
      </c>
      <c r="DT2" s="30">
        <f>'Budg. fonctionnement 2021-22-23'!C67</f>
        <v>0</v>
      </c>
      <c r="DU2" s="30">
        <f>'Budg. fonctionnement 2021-22-23'!C68</f>
        <v>0</v>
      </c>
      <c r="DV2" s="30">
        <f>'Budg. fonctionnement 2021-22-23'!C69</f>
        <v>0</v>
      </c>
      <c r="DW2" s="30">
        <f>'Budg. fonctionnement 2021-22-23'!C70</f>
        <v>0</v>
      </c>
      <c r="DX2" s="30">
        <f>'Budg. fonctionnement 2021-22-23'!C71</f>
        <v>0</v>
      </c>
      <c r="DY2" s="30">
        <f>'Budg. fonctionnement 2021-22-23'!C72</f>
        <v>0</v>
      </c>
      <c r="DZ2" s="30">
        <f>'Budg. fonctionnement 2021-22-23'!C73</f>
        <v>0</v>
      </c>
      <c r="EA2" s="30">
        <f>'Budg. fonctionnement 2021-22-23'!C74</f>
        <v>0</v>
      </c>
      <c r="EB2" s="30">
        <f>'Budg. fonctionnement 2021-22-23'!C75</f>
        <v>0</v>
      </c>
      <c r="EC2" s="30">
        <f>'Budg. fonctionnement 2021-22-23'!C76</f>
        <v>0</v>
      </c>
      <c r="ED2" s="30">
        <f>'Budg. fonctionnement 2021-22-23'!C77</f>
        <v>0</v>
      </c>
      <c r="EE2" s="30">
        <f>'Budg. fonctionnement 2021-22-23'!C78</f>
        <v>0</v>
      </c>
      <c r="EF2" s="30">
        <f>'Budg. fonctionnement 2021-22-23'!C79</f>
        <v>0</v>
      </c>
      <c r="EG2" s="30">
        <f>'Budg. fonctionnement 2021-22-23'!C80</f>
        <v>0</v>
      </c>
      <c r="EH2" s="30">
        <f>'Budg. fonctionnement 2021-22-23'!C81</f>
        <v>0</v>
      </c>
      <c r="EI2" s="30">
        <f>'Budg. fonctionnement 2021-22-23'!C82</f>
        <v>0</v>
      </c>
      <c r="EJ2" s="30">
        <f>'Budg. fonctionnement 2021-22-23'!C83</f>
        <v>0</v>
      </c>
      <c r="EK2" s="30">
        <f>'Budg. fonctionnement 2021-22-23'!C84</f>
        <v>0</v>
      </c>
      <c r="EL2" s="30">
        <f>'Budg. fonctionnement 2021-22-23'!C85</f>
        <v>0</v>
      </c>
      <c r="EM2" s="30">
        <f>'Budg. fonctionnement 2021-22-23'!C86</f>
        <v>0</v>
      </c>
      <c r="EN2" s="21">
        <f>'Budg. fonctionnement 2021-22-23'!C88</f>
        <v>0</v>
      </c>
      <c r="EO2" s="21">
        <f>'Budg. fonctionnement 2021-22-23'!C89</f>
        <v>0</v>
      </c>
      <c r="EP2" s="21">
        <f>'Budg. fonctionnement 2021-22-23'!C90</f>
        <v>0</v>
      </c>
      <c r="EQ2" s="30">
        <f>'Budg. fonctionnement 2021-22-23'!E54</f>
        <v>0</v>
      </c>
      <c r="ER2" s="30">
        <f>'Budg. fonctionnement 2021-22-23'!E55</f>
        <v>0</v>
      </c>
      <c r="ES2" s="30">
        <f>'Budg. fonctionnement 2021-22-23'!E56</f>
        <v>0</v>
      </c>
      <c r="ET2" s="30">
        <f>'Budg. fonctionnement 2021-22-23'!E57</f>
        <v>0</v>
      </c>
      <c r="EU2" s="30">
        <f>'Budg. fonctionnement 2021-22-23'!E58</f>
        <v>0</v>
      </c>
      <c r="EV2" s="30">
        <f>'Budg. fonctionnement 2021-22-23'!E59+'Budg. fonctionnement 2021-22-23'!E60+'Budg. fonctionnement 2021-22-23'!E61</f>
        <v>0</v>
      </c>
      <c r="EW2" s="30">
        <f>'Budg. fonctionnement 2021-22-23'!E62+'Budg. fonctionnement 2021-22-23'!E63+'Budg. fonctionnement 2021-22-23'!E64+'Budg. fonctionnement 2021-22-23'!E65+'Budg. fonctionnement 2021-22-23'!E66</f>
        <v>0</v>
      </c>
      <c r="EX2" s="30">
        <f>'Budg. fonctionnement 2021-22-23'!E67+'Budg. fonctionnement 2021-22-23'!E68</f>
        <v>0</v>
      </c>
      <c r="EY2" s="30">
        <f>'Budg. fonctionnement 2021-22-23'!E69+'Budg. fonctionnement 2021-22-23'!E70</f>
        <v>0</v>
      </c>
      <c r="EZ2" s="30">
        <f>'Budg. fonctionnement 2021-22-23'!E71+'Budg. fonctionnement 2021-22-23'!E72+'Budg. fonctionnement 2021-22-23'!E73+'Budg. fonctionnement 2021-22-23'!E74</f>
        <v>0</v>
      </c>
      <c r="FA2" s="30">
        <f>'Budg. fonctionnement 2021-22-23'!E75</f>
        <v>0</v>
      </c>
      <c r="FB2" s="30">
        <f>'Budg. fonctionnement 2021-22-23'!E76</f>
        <v>0</v>
      </c>
      <c r="FC2" s="30">
        <f>'Budg. fonctionnement 2021-22-23'!E77</f>
        <v>0</v>
      </c>
      <c r="FD2" s="30">
        <f>'Budg. fonctionnement 2021-22-23'!E78</f>
        <v>0</v>
      </c>
      <c r="FE2" s="30">
        <f>'Budg. fonctionnement 2021-22-23'!E79</f>
        <v>0</v>
      </c>
      <c r="FF2" s="30">
        <f>'Budg. fonctionnement 2021-22-23'!E80</f>
        <v>0</v>
      </c>
      <c r="FG2" s="30">
        <f>'Budg. fonctionnement 2021-22-23'!E81</f>
        <v>0</v>
      </c>
      <c r="FH2" s="30">
        <f>'Budg. fonctionnement 2021-22-23'!E82</f>
        <v>0</v>
      </c>
      <c r="FI2" s="30">
        <f>'Budg. fonctionnement 2021-22-23'!E86</f>
        <v>0</v>
      </c>
      <c r="FJ2">
        <f>'Budg. fonctionnement 2021-22-23'!E88</f>
        <v>0</v>
      </c>
      <c r="FK2">
        <f>'Budg. fonctionnement 2021-22-23'!E89</f>
        <v>0</v>
      </c>
      <c r="FL2">
        <f>'Budg. fonctionnement 2021-22-23'!E90</f>
        <v>0</v>
      </c>
      <c r="FM2" s="30">
        <f>'Budg. fonctionnement 2021-22-23'!C98</f>
        <v>0</v>
      </c>
      <c r="FN2" s="30">
        <f>'Budg. fonctionnement 2021-22-23'!C99</f>
        <v>0</v>
      </c>
      <c r="FO2" s="30">
        <f>'Budg. fonctionnement 2021-22-23'!C100</f>
        <v>0</v>
      </c>
      <c r="FP2" s="30">
        <f>'Budg. fonctionnement 2021-22-23'!C101</f>
        <v>0</v>
      </c>
      <c r="FQ2" s="30">
        <f>'Budg. fonctionnement 2021-22-23'!C102</f>
        <v>0</v>
      </c>
      <c r="FR2" s="30">
        <f>'Budg. fonctionnement 2021-22-23'!C103</f>
        <v>0</v>
      </c>
      <c r="FS2" s="30">
        <f>'Budg. fonctionnement 2021-22-23'!C104</f>
        <v>0</v>
      </c>
      <c r="FT2" s="30">
        <f>'Budg. fonctionnement 2021-22-23'!C105</f>
        <v>0</v>
      </c>
      <c r="FU2" s="30">
        <f>'Budg. fonctionnement 2021-22-23'!C106</f>
        <v>0</v>
      </c>
      <c r="FV2" s="30">
        <f>'Budg. fonctionnement 2021-22-23'!C107</f>
        <v>0</v>
      </c>
      <c r="FW2" s="30">
        <f>'Budg. fonctionnement 2021-22-23'!C108</f>
        <v>0</v>
      </c>
      <c r="FX2" s="30">
        <f>'Budg. fonctionnement 2021-22-23'!C109</f>
        <v>0</v>
      </c>
      <c r="FY2" s="30">
        <f>'Budg. fonctionnement 2021-22-23'!C110</f>
        <v>0</v>
      </c>
      <c r="FZ2" s="30">
        <f>'Budg. fonctionnement 2021-22-23'!C111</f>
        <v>0</v>
      </c>
      <c r="GA2" s="30">
        <f>'Budg. fonctionnement 2021-22-23'!C112</f>
        <v>0</v>
      </c>
      <c r="GB2" s="30">
        <f>'Budg. fonctionnement 2021-22-23'!C113</f>
        <v>0</v>
      </c>
      <c r="GC2" s="30">
        <f>'Budg. fonctionnement 2021-22-23'!C114</f>
        <v>0</v>
      </c>
      <c r="GD2" s="30">
        <f>'Budg. fonctionnement 2021-22-23'!C115</f>
        <v>0</v>
      </c>
      <c r="GE2" s="30">
        <f>'Budg. fonctionnement 2021-22-23'!C116</f>
        <v>0</v>
      </c>
      <c r="GF2" s="30">
        <f>'Budg. fonctionnement 2021-22-23'!C117</f>
        <v>0</v>
      </c>
      <c r="GG2" s="30">
        <f>'Budg. fonctionnement 2021-22-23'!C118</f>
        <v>0</v>
      </c>
      <c r="GH2" s="30">
        <f>'Budg. fonctionnement 2021-22-23'!C119</f>
        <v>0</v>
      </c>
      <c r="GI2" s="30">
        <f>'Budg. fonctionnement 2021-22-23'!C120</f>
        <v>0</v>
      </c>
      <c r="GJ2" s="30">
        <f>'Budg. fonctionnement 2021-22-23'!C121</f>
        <v>0</v>
      </c>
      <c r="GK2" s="30">
        <f>'Budg. fonctionnement 2021-22-23'!C122</f>
        <v>0</v>
      </c>
      <c r="GL2" s="30">
        <f>'Budg. fonctionnement 2021-22-23'!C123</f>
        <v>0</v>
      </c>
      <c r="GM2" s="30">
        <f>'Budg. fonctionnement 2021-22-23'!C124</f>
        <v>0</v>
      </c>
      <c r="GN2" s="30">
        <f>'Budg. fonctionnement 2021-22-23'!C125</f>
        <v>0</v>
      </c>
      <c r="GO2" s="30">
        <f>'Budg. fonctionnement 2021-22-23'!C126</f>
        <v>0</v>
      </c>
      <c r="GP2" s="30">
        <f>'Budg. fonctionnement 2021-22-23'!C127</f>
        <v>0</v>
      </c>
      <c r="GQ2" s="30">
        <f>'Budg. fonctionnement 2021-22-23'!C128</f>
        <v>0</v>
      </c>
      <c r="GR2" s="30">
        <f>'Budg. fonctionnement 2021-22-23'!C129</f>
        <v>0</v>
      </c>
      <c r="GS2" s="30">
        <f>'Budg. fonctionnement 2021-22-23'!C130</f>
        <v>0</v>
      </c>
      <c r="GT2">
        <f>'Budg. fonctionnement 2021-22-23'!C132</f>
        <v>0</v>
      </c>
      <c r="GU2">
        <f>'Budg. fonctionnement 2021-22-23'!C133</f>
        <v>0</v>
      </c>
      <c r="GV2">
        <f>'Budg. fonctionnement 2021-22-23'!C134</f>
        <v>0</v>
      </c>
      <c r="GW2" s="30">
        <f>'Budg. fonctionnement 2021-22-23'!E98</f>
        <v>0</v>
      </c>
      <c r="GX2" s="30">
        <f>'Budg. fonctionnement 2021-22-23'!E99</f>
        <v>0</v>
      </c>
      <c r="GY2" s="30">
        <f>'Budg. fonctionnement 2021-22-23'!E100</f>
        <v>0</v>
      </c>
      <c r="GZ2" s="30">
        <f>'Budg. fonctionnement 2021-22-23'!E101</f>
        <v>0</v>
      </c>
      <c r="HA2" s="30">
        <f>'Budg. fonctionnement 2021-22-23'!E102</f>
        <v>0</v>
      </c>
      <c r="HB2" s="30">
        <f>'Budg. fonctionnement 2021-22-23'!E103+'Budg. fonctionnement 2021-22-23'!E104+'Budg. fonctionnement 2021-22-23'!E105</f>
        <v>0</v>
      </c>
      <c r="HC2" s="30">
        <f>'Budg. fonctionnement 2021-22-23'!E106+'Budg. fonctionnement 2021-22-23'!E107+'Budg. fonctionnement 2021-22-23'!E108+'Budg. fonctionnement 2021-22-23'!E109+'Budg. fonctionnement 2021-22-23'!E110</f>
        <v>0</v>
      </c>
      <c r="HD2" s="30">
        <f>'Budg. fonctionnement 2021-22-23'!E111+'Budg. fonctionnement 2021-22-23'!E112</f>
        <v>0</v>
      </c>
      <c r="HE2" s="30">
        <f>'Budg. fonctionnement 2021-22-23'!E113+'Budg. fonctionnement 2021-22-23'!E114</f>
        <v>0</v>
      </c>
      <c r="HF2" s="30">
        <f>'Budg. fonctionnement 2021-22-23'!E115+'Budg. fonctionnement 2021-22-23'!E116+'Budg. fonctionnement 2021-22-23'!E117+'Budg. fonctionnement 2021-22-23'!E118</f>
        <v>0</v>
      </c>
      <c r="HG2" s="30">
        <f>'Budg. fonctionnement 2021-22-23'!E119</f>
        <v>0</v>
      </c>
      <c r="HH2" s="30">
        <f>'Budg. fonctionnement 2021-22-23'!E120</f>
        <v>0</v>
      </c>
      <c r="HI2" s="30">
        <f>'Budg. fonctionnement 2021-22-23'!E121</f>
        <v>0</v>
      </c>
      <c r="HJ2" s="30">
        <f>'Budg. fonctionnement 2021-22-23'!E122</f>
        <v>0</v>
      </c>
      <c r="HK2" s="30">
        <f>'Budg. fonctionnement 2021-22-23'!E123</f>
        <v>0</v>
      </c>
      <c r="HL2" s="30">
        <f>'Budg. fonctionnement 2021-22-23'!E124</f>
        <v>0</v>
      </c>
      <c r="HM2" s="30">
        <f>'Budg. fonctionnement 2021-22-23'!E125</f>
        <v>0</v>
      </c>
      <c r="HN2" s="30">
        <f>'Budg. fonctionnement 2021-22-23'!E126</f>
        <v>0</v>
      </c>
      <c r="HO2" s="30">
        <f>'Budg. fonctionnement 2021-22-23'!E130</f>
        <v>0</v>
      </c>
      <c r="HP2">
        <f>'Budg. fonctionnement 2021-22-23'!E132</f>
        <v>0</v>
      </c>
      <c r="HQ2">
        <f>'Budg. fonctionnement 2021-22-23'!E133</f>
        <v>0</v>
      </c>
      <c r="HR2">
        <f>'Budg. fonctionnement 2021-22-23'!E134</f>
        <v>0</v>
      </c>
      <c r="HS2">
        <f>'Budget d''investissement 2021'!D7</f>
        <v>0</v>
      </c>
      <c r="HT2">
        <f>'Budget d''investissement 2021'!D9</f>
        <v>0</v>
      </c>
      <c r="HU2" s="32">
        <f>'Budget d''investissement 2021'!D11</f>
        <v>0</v>
      </c>
      <c r="HV2" s="32">
        <f>'Budget d''investissement 2021'!D13</f>
        <v>0</v>
      </c>
      <c r="HW2">
        <f>'Budget d''investissement 2021'!D15</f>
        <v>0</v>
      </c>
      <c r="HX2" t="e">
        <f>'Budget d''investissement 2021'!#REF!</f>
        <v>#REF!</v>
      </c>
      <c r="HY2" t="e">
        <f>'Budget d''investissement 2021'!#REF!</f>
        <v>#REF!</v>
      </c>
      <c r="HZ2" t="e">
        <f>'Budget d''investissement 2021'!#REF!</f>
        <v>#REF!</v>
      </c>
      <c r="IA2" t="e">
        <f>'Budget d''investissement 2021'!#REF!</f>
        <v>#REF!</v>
      </c>
      <c r="IB2" t="e">
        <f>'Budget d''investissement 2021'!#REF!</f>
        <v>#REF!</v>
      </c>
      <c r="IC2">
        <f>'Budget d''investissement 2021'!D19</f>
        <v>0</v>
      </c>
      <c r="ID2" t="e">
        <f>'Budget d''investissement 2021'!#REF!</f>
        <v>#REF!</v>
      </c>
      <c r="IE2">
        <f>'Budget d''investissement 2021'!G16</f>
        <v>0</v>
      </c>
      <c r="IF2" t="e">
        <f>'Budget d''investissement 2021'!#REF!</f>
        <v>#REF!</v>
      </c>
      <c r="IG2">
        <f>'Budget d''investissement 2021'!G19</f>
        <v>0</v>
      </c>
      <c r="IH2">
        <f>'Budget d''investissement 2021'!G20</f>
        <v>0</v>
      </c>
      <c r="II2">
        <f>'Budget d''investissement 2021'!G21</f>
        <v>0</v>
      </c>
      <c r="IJ2">
        <f>'Budget d''investissement 2021'!G22</f>
        <v>0</v>
      </c>
      <c r="IK2" t="e">
        <f>'Budget d''investissement 2021'!#REF!</f>
        <v>#REF!</v>
      </c>
      <c r="IL2" t="e">
        <f>'Budget d''investissement 2021'!#REF!</f>
        <v>#REF!</v>
      </c>
      <c r="IM2" t="e">
        <f>'Budget d''investissement 2021'!#REF!</f>
        <v>#REF!</v>
      </c>
      <c r="IN2" t="e">
        <f>'Budget d''investissement 2021'!#REF!</f>
        <v>#REF!</v>
      </c>
    </row>
    <row r="3" ht="12.75">
      <c r="EM3" s="30"/>
    </row>
    <row r="6" spans="51:110" ht="15">
      <c r="AY6" s="60"/>
      <c r="BA6" s="62"/>
      <c r="BB6" s="63"/>
      <c r="BC6" s="62"/>
      <c r="BD6" s="61"/>
      <c r="BE6" s="62"/>
      <c r="BF6" s="62"/>
      <c r="BG6" s="62"/>
      <c r="BH6" s="62"/>
      <c r="BI6" s="64"/>
      <c r="BJ6" s="61"/>
      <c r="BK6" s="62"/>
      <c r="BL6" s="62"/>
      <c r="BM6" s="62"/>
      <c r="BN6" s="62"/>
      <c r="BO6" s="64"/>
      <c r="BQ6" s="62"/>
      <c r="BR6" s="62"/>
      <c r="BS6" s="61"/>
      <c r="BT6" s="62"/>
      <c r="BU6" s="62"/>
      <c r="BV6" s="62"/>
      <c r="BW6" s="61"/>
      <c r="BX6" s="61"/>
      <c r="BY6" s="61"/>
      <c r="BZ6" s="61"/>
      <c r="CA6" s="61"/>
      <c r="CB6" s="61"/>
      <c r="CC6" s="61"/>
      <c r="CD6" s="61"/>
      <c r="CE6" s="61"/>
      <c r="CF6" s="65"/>
      <c r="CG6" s="61"/>
      <c r="CH6" s="61"/>
      <c r="CI6" s="61"/>
      <c r="CJ6" s="61"/>
      <c r="CK6" s="66"/>
      <c r="CM6" s="67"/>
      <c r="CN6" s="62"/>
      <c r="CO6" s="62"/>
      <c r="CP6" s="62"/>
      <c r="CQ6" s="64"/>
      <c r="CR6" s="62"/>
      <c r="CS6" s="62"/>
      <c r="CT6" s="62"/>
      <c r="CU6" s="62"/>
      <c r="CV6" s="62"/>
      <c r="CW6" s="61"/>
      <c r="CX6" s="62"/>
      <c r="CY6" s="61"/>
      <c r="CZ6" s="61"/>
      <c r="DA6" s="61"/>
      <c r="DB6" s="61"/>
      <c r="DC6" s="65"/>
      <c r="DD6" s="61"/>
      <c r="DE6" s="61"/>
      <c r="DF6" s="61"/>
    </row>
    <row r="7" spans="51:110" ht="12.75">
      <c r="AY7" s="60"/>
      <c r="BA7" s="60"/>
      <c r="BB7" s="60"/>
      <c r="BC7" s="60"/>
      <c r="BD7" s="60"/>
      <c r="BE7" s="60"/>
      <c r="BF7" s="60"/>
      <c r="BG7" s="60"/>
      <c r="BH7" s="60"/>
      <c r="BI7" s="60"/>
      <c r="BJ7" s="60"/>
      <c r="BK7" s="60"/>
      <c r="BL7" s="60"/>
      <c r="BM7" s="60"/>
      <c r="BN7" s="60"/>
      <c r="BO7" s="60"/>
      <c r="BQ7" s="60"/>
      <c r="BR7" s="60"/>
      <c r="BS7" s="60"/>
      <c r="BT7" s="60"/>
      <c r="BU7" s="60"/>
      <c r="BV7" s="60"/>
      <c r="BW7" s="60"/>
      <c r="BX7" s="60"/>
      <c r="BY7" s="60"/>
      <c r="BZ7" s="60"/>
      <c r="CA7" s="60"/>
      <c r="CB7" s="60"/>
      <c r="CC7" s="60"/>
      <c r="CD7" s="60"/>
      <c r="CE7" s="60"/>
      <c r="CF7" s="60"/>
      <c r="CG7" s="60"/>
      <c r="CH7" s="60"/>
      <c r="CI7" s="60"/>
      <c r="CJ7" s="60"/>
      <c r="CK7" s="60"/>
      <c r="CM7" s="60"/>
      <c r="CN7" s="60"/>
      <c r="CO7" s="60"/>
      <c r="CP7" s="60"/>
      <c r="CQ7" s="60"/>
      <c r="CR7" s="60"/>
      <c r="CS7" s="60"/>
      <c r="CT7" s="60"/>
      <c r="CU7" s="60"/>
      <c r="CV7" s="60"/>
      <c r="CW7" s="60"/>
      <c r="CX7" s="60"/>
      <c r="CY7" s="60"/>
      <c r="CZ7" s="60"/>
      <c r="DA7" s="60"/>
      <c r="DB7" s="60"/>
      <c r="DC7" s="60"/>
      <c r="DD7" s="60"/>
      <c r="DE7" s="60"/>
      <c r="DF7" s="60"/>
    </row>
    <row r="20" ht="12.75">
      <c r="DG20" s="30"/>
    </row>
    <row r="21" ht="12.75">
      <c r="DG21" s="30"/>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laurent.babe laurent.babe</dc:creator>
  <cp:keywords/>
  <dc:description/>
  <cp:lastModifiedBy>THEVENET Sébastien</cp:lastModifiedBy>
  <cp:lastPrinted>2021-04-14T16:42:04Z</cp:lastPrinted>
  <dcterms:created xsi:type="dcterms:W3CDTF">2017-12-20T16:03:50Z</dcterms:created>
  <dcterms:modified xsi:type="dcterms:W3CDTF">2021-04-22T18:09:35Z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